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\2022\"/>
    </mc:Choice>
  </mc:AlternateContent>
  <bookViews>
    <workbookView xWindow="0" yWindow="0" windowWidth="20430" windowHeight="699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D8" i="2" l="1"/>
  <c r="D17" i="2"/>
  <c r="C17" i="2"/>
  <c r="D14" i="2"/>
  <c r="C14" i="2"/>
  <c r="C8" i="2"/>
  <c r="D20" i="2"/>
  <c r="C20" i="2"/>
  <c r="D4" i="2"/>
  <c r="C4" i="2"/>
  <c r="C3" i="2" l="1"/>
  <c r="D3" i="2"/>
</calcChain>
</file>

<file path=xl/sharedStrings.xml><?xml version="1.0" encoding="utf-8"?>
<sst xmlns="http://schemas.openxmlformats.org/spreadsheetml/2006/main" count="25" uniqueCount="25">
  <si>
    <t>Наименование показателя</t>
  </si>
  <si>
    <t>Максимально допустимая оценка</t>
  </si>
  <si>
    <t>1. Финансовое планирование</t>
  </si>
  <si>
    <t>4. Контроль и аудит</t>
  </si>
  <si>
    <t>Итоговая оценка</t>
  </si>
  <si>
    <t>Вес группы в оценке</t>
  </si>
  <si>
    <t>1.1. Р1. Наличие в отчетном периоде случаев внесения изменений в муниципальные программы, по которым ГРБС выступает ответственным исполнителем, с нарушением установленных муниципальным правовым актом сроков</t>
  </si>
  <si>
    <t xml:space="preserve">2. Качество исполнения бюджета </t>
  </si>
  <si>
    <t>2.2. Р5. Соотношение кассовых расходов и плановых объемов бюджетных ассигнований ГРБС в отчетном году</t>
  </si>
  <si>
    <t xml:space="preserve">3. Учет и отчетность </t>
  </si>
  <si>
    <t xml:space="preserve">5. Обеспечение публичности и открытости информации о бюджете </t>
  </si>
  <si>
    <t xml:space="preserve">5.1. Р13. Размещение в сети Интернет ГРБС - ответственными исполнителями муниципальных  программ материалов о ходе и результатах реализации мероприятий муниципальных программ </t>
  </si>
  <si>
    <t xml:space="preserve">5.2. Р14. Достижении значения целевых показателей результа-тивности использования полученной субсидии, в соответствии с заключенными соглашениями с бюджетами разных уровней </t>
  </si>
  <si>
    <t>4.2. Р12.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</si>
  <si>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>4.1. Р11. Наличие муниципального правового акта ГРБС об орга-низации ведомственного финансового аудита</t>
  </si>
  <si>
    <t>3.2. Р10. Соблюдение ГРБС требований по составу годовой бюджетной отчетности</t>
  </si>
  <si>
    <t>3.1. Р9. Наличие в отчетном периоде случаев несвоевременного предоставления годовой отчетности об исполнении бюджета</t>
  </si>
  <si>
    <t>2.5. Р8. Изменение дебиторской задолженности ГРБС в отчетном периоде по сравнению с началом года</t>
  </si>
  <si>
    <t xml:space="preserve">2.4. Р7. Отношение кредиторской задолженности ГРБС к объему бюджетных расходов ГРБС в отчетном году </t>
  </si>
  <si>
    <t>1.3. Р3 Своевременность представления реестра расходных обя-зательств ГРБС (далее – РРО)</t>
  </si>
  <si>
    <t xml:space="preserve">2.1. Р4. Своевременность исполнения расходных полномочий ГРБС в отчетном финансовом году </t>
  </si>
  <si>
    <t xml:space="preserve">1.2. Р2. Своевременность предоставления в отчетном году ГРБС финансово-экономического обоснования для составления проекта решения о бюджете на очередной финансовый год и плановый период </t>
  </si>
  <si>
    <t xml:space="preserve">2.3. Р6. Доля возвращенных заявок на оплату расходов ГРБС при осуществлении процедуры санкционирования расходов за счет средств бюджета </t>
  </si>
  <si>
    <r>
      <rPr>
        <b/>
        <sz val="14"/>
        <color rgb="FF000000"/>
        <rFont val="Times New Roman"/>
        <family val="1"/>
        <charset val="204"/>
      </rPr>
      <t>Отчет о результатах оценки качества финансового менеджмента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главных распорядителей средств бюджета муниципального образования Георгиевский сельсовет Александровского района Оренбургской области за  2021 год. »</t>
    </r>
  </si>
  <si>
    <t>Оценка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</si>
</sst>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#,##0.0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m/d/yyyy"/>
    <numFmt numFmtId="175" formatCode="dd\.mm\.yyyy"/>
    <numFmt numFmtId="176" formatCode="0.0000"/>
    <numFmt numFmtId="177" formatCode="#,##0.0000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E"/>
    </font>
    <font>
      <sz val="10"/>
      <name val="Arial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color rgb="FF000000"/>
      <name val="Arial Cyr"/>
    </font>
    <font>
      <b/>
      <sz val="11"/>
      <name val="Calibri"/>
      <family val="2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</font>
    <font>
      <b/>
      <sz val="11"/>
      <color indexed="12"/>
      <name val="MS Sans Serif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Arial Cyr"/>
    </font>
    <font>
      <sz val="8"/>
      <color rgb="FF000000"/>
      <name val="Arial Cyr"/>
      <family val="2"/>
    </font>
    <font>
      <b/>
      <sz val="10"/>
      <name val="Arial Cyr&quot;, sans-serif"/>
    </font>
    <font>
      <b/>
      <sz val="10"/>
      <color rgb="FF000000"/>
      <name val="Arial Cyr"/>
    </font>
    <font>
      <sz val="10"/>
      <color indexed="8"/>
      <name val="Arial Cyr"/>
    </font>
    <font>
      <b/>
      <sz val="12"/>
      <name val="Times New Roman Cyr&quot;, serif"/>
    </font>
    <font>
      <b/>
      <sz val="14"/>
      <color rgb="FF000000"/>
      <name val="Arial"/>
      <family val="2"/>
      <charset val="204"/>
    </font>
    <font>
      <sz val="10"/>
      <name val="Arial Cyr"/>
    </font>
    <font>
      <b/>
      <sz val="12"/>
      <color rgb="FF000000"/>
      <name val="Arial"/>
      <family val="2"/>
      <charset val="204"/>
    </font>
    <font>
      <i/>
      <sz val="10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8"/>
      <name val="Times New Roman"/>
      <family val="1"/>
      <charset val="204"/>
    </font>
    <font>
      <b/>
      <sz val="14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Calibri"/>
      <family val="2"/>
    </font>
    <font>
      <b/>
      <sz val="9"/>
      <name val="Times New Roman"/>
      <family val="1"/>
      <charset val="204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indexed="10"/>
      <name val="Calibri"/>
      <family val="2"/>
      <charset val="204"/>
    </font>
    <font>
      <b/>
      <sz val="11"/>
      <color rgb="FFFA7D00"/>
      <name val="Calibri"/>
      <family val="2"/>
    </font>
    <font>
      <u/>
      <sz val="10"/>
      <color indexed="12"/>
      <name val="Arial Cyr"/>
      <charset val="204"/>
    </font>
    <font>
      <u/>
      <sz val="12"/>
      <color rgb="FF0000FF"/>
      <name val="Times New Roman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theme="3"/>
      <name val="Calibri"/>
      <family val="2"/>
    </font>
    <font>
      <b/>
      <sz val="13"/>
      <color indexed="62"/>
      <name val="Calibri"/>
      <family val="2"/>
      <charset val="204"/>
    </font>
    <font>
      <b/>
      <sz val="13"/>
      <color theme="3"/>
      <name val="Calibri"/>
      <family val="2"/>
    </font>
    <font>
      <b/>
      <sz val="11"/>
      <color indexed="62"/>
      <name val="Calibri"/>
      <family val="2"/>
      <charset val="204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  <charset val="204"/>
    </font>
    <font>
      <b/>
      <sz val="18"/>
      <color theme="3"/>
      <name val="Cambria"/>
      <family val="2"/>
    </font>
    <font>
      <sz val="11"/>
      <color indexed="19"/>
      <name val="Calibri"/>
      <family val="2"/>
      <charset val="204"/>
    </font>
    <font>
      <sz val="11"/>
      <color rgb="FF9C65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indexed="8"/>
      <name val="Arial Cyr"/>
      <family val="2"/>
      <charset val="204"/>
    </font>
    <font>
      <sz val="11"/>
      <color rgb="FFFA7D00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</font>
    <font>
      <sz val="12"/>
      <color rgb="FF006100"/>
      <name val="Calibri"/>
      <family val="2"/>
      <charset val="204"/>
      <scheme val="minor"/>
    </font>
    <font>
      <sz val="11"/>
      <color rgb="FF006100"/>
      <name val="Calibri"/>
      <family val="2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u/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9"/>
      <color rgb="FF000000"/>
      <name val="Calibri"/>
      <scheme val="minor"/>
    </font>
    <font>
      <b/>
      <sz val="9"/>
      <color rgb="FF000000"/>
      <name val="Calibri"/>
      <scheme val="minor"/>
    </font>
    <font>
      <sz val="10"/>
      <color rgb="FF000000"/>
      <name val="Arial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81AFEF"/>
        <bgColor indexed="64"/>
      </patternFill>
    </fill>
    <fill>
      <patternFill patternType="solid">
        <fgColor rgb="FFCCFFCC"/>
      </patternFill>
    </fill>
    <fill>
      <patternFill patternType="solid">
        <fgColor rgb="FFFFC000"/>
      </patternFill>
    </fill>
    <fill>
      <patternFill patternType="solid">
        <fgColor rgb="FF92D050"/>
      </patternFill>
    </fill>
    <fill>
      <patternFill patternType="solid">
        <fgColor rgb="FFC0504D"/>
      </patternFill>
    </fill>
    <fill>
      <patternFill patternType="solid">
        <fgColor indexed="5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</patternFill>
    </fill>
    <fill>
      <patternFill patternType="solid">
        <fgColor rgb="FFDBEEF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5">
      <alignment horizontal="left" wrapText="1"/>
    </xf>
    <xf numFmtId="0" fontId="3" fillId="0" borderId="0"/>
    <xf numFmtId="0" fontId="3" fillId="0" borderId="0"/>
    <xf numFmtId="0" fontId="2" fillId="0" borderId="0"/>
    <xf numFmtId="0" fontId="3" fillId="3" borderId="0"/>
    <xf numFmtId="0" fontId="3" fillId="3" borderId="6"/>
    <xf numFmtId="0" fontId="4" fillId="0" borderId="7">
      <alignment horizontal="right"/>
    </xf>
    <xf numFmtId="49" fontId="4" fillId="0" borderId="8">
      <alignment horizontal="center" shrinkToFit="1"/>
    </xf>
    <xf numFmtId="0" fontId="3" fillId="0" borderId="9"/>
    <xf numFmtId="0" fontId="3" fillId="0" borderId="0"/>
    <xf numFmtId="0" fontId="4" fillId="0" borderId="0">
      <alignment horizontal="center"/>
    </xf>
    <xf numFmtId="0" fontId="4" fillId="0" borderId="5">
      <alignment horizontal="center"/>
    </xf>
    <xf numFmtId="0" fontId="3" fillId="0" borderId="0">
      <alignment horizontal="right"/>
    </xf>
    <xf numFmtId="0" fontId="3" fillId="0" borderId="10"/>
    <xf numFmtId="0" fontId="3" fillId="0" borderId="11">
      <alignment horizontal="center"/>
    </xf>
    <xf numFmtId="0" fontId="3" fillId="0" borderId="7"/>
    <xf numFmtId="0" fontId="3" fillId="0" borderId="12">
      <alignment horizontal="center"/>
    </xf>
    <xf numFmtId="0" fontId="5" fillId="0" borderId="0"/>
    <xf numFmtId="0" fontId="3" fillId="0" borderId="7">
      <alignment horizontal="right"/>
    </xf>
    <xf numFmtId="49" fontId="3" fillId="0" borderId="13">
      <alignment horizontal="center" shrinkToFit="1"/>
    </xf>
    <xf numFmtId="0" fontId="3" fillId="0" borderId="0">
      <alignment wrapText="1"/>
    </xf>
    <xf numFmtId="0" fontId="3" fillId="0" borderId="5">
      <alignment horizontal="left"/>
    </xf>
    <xf numFmtId="0" fontId="3" fillId="0" borderId="13">
      <alignment horizontal="center"/>
    </xf>
    <xf numFmtId="0" fontId="3" fillId="0" borderId="14"/>
    <xf numFmtId="0" fontId="3" fillId="0" borderId="14">
      <alignment horizontal="right"/>
    </xf>
    <xf numFmtId="0" fontId="3" fillId="0" borderId="15">
      <alignment horizontal="center"/>
    </xf>
    <xf numFmtId="0" fontId="3" fillId="0" borderId="16"/>
    <xf numFmtId="0" fontId="3" fillId="3" borderId="5"/>
    <xf numFmtId="0" fontId="3" fillId="0" borderId="17">
      <alignment horizontal="center" vertical="center" wrapText="1"/>
    </xf>
    <xf numFmtId="0" fontId="3" fillId="0" borderId="17">
      <alignment horizontal="center" vertical="center"/>
    </xf>
    <xf numFmtId="0" fontId="3" fillId="3" borderId="14"/>
    <xf numFmtId="49" fontId="3" fillId="0" borderId="17">
      <alignment horizontal="left" vertical="top" wrapText="1"/>
    </xf>
    <xf numFmtId="49" fontId="3" fillId="0" borderId="17">
      <alignment horizontal="center" vertical="top" shrinkToFit="1"/>
    </xf>
    <xf numFmtId="4" fontId="3" fillId="0" borderId="17">
      <alignment horizontal="right" vertical="top" shrinkToFit="1"/>
    </xf>
    <xf numFmtId="0" fontId="3" fillId="0" borderId="17">
      <alignment horizontal="left" vertical="top" wrapText="1"/>
    </xf>
    <xf numFmtId="4" fontId="5" fillId="4" borderId="17">
      <alignment horizontal="right" vertical="top" shrinkToFit="1"/>
    </xf>
    <xf numFmtId="4" fontId="5" fillId="4" borderId="17">
      <alignment vertical="top" shrinkToFit="1"/>
    </xf>
    <xf numFmtId="0" fontId="3" fillId="0" borderId="18">
      <alignment vertical="top"/>
    </xf>
    <xf numFmtId="0" fontId="3" fillId="0" borderId="0">
      <alignment vertical="top"/>
    </xf>
    <xf numFmtId="0" fontId="3" fillId="0" borderId="0">
      <alignment horizontal="left" wrapText="1"/>
    </xf>
    <xf numFmtId="4" fontId="5" fillId="4" borderId="17">
      <alignment horizontal="right" shrinkToFit="1"/>
    </xf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3" fillId="0" borderId="17">
      <alignment horizontal="center" vertical="center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3" fillId="0" borderId="14"/>
    <xf numFmtId="0" fontId="20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6" fillId="35" borderId="0" applyNumberFormat="0" applyBorder="0" applyAlignment="0" applyProtection="0"/>
    <xf numFmtId="0" fontId="25" fillId="1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7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6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6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15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7" fillId="8" borderId="0" applyNumberFormat="0" applyBorder="0" applyAlignment="0" applyProtection="0"/>
    <xf numFmtId="0" fontId="16" fillId="0" borderId="0">
      <alignment horizontal="left"/>
    </xf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9" fillId="45" borderId="31" applyNumberFormat="0" applyAlignment="0" applyProtection="0"/>
    <xf numFmtId="0" fontId="16" fillId="0" borderId="0">
      <alignment horizontal="left"/>
    </xf>
    <xf numFmtId="0" fontId="30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40" fillId="0" borderId="35" applyNumberFormat="0" applyFill="0" applyAlignment="0" applyProtection="0"/>
    <xf numFmtId="0" fontId="41" fillId="26" borderId="0" applyNumberFormat="0" applyBorder="0" applyAlignment="0" applyProtection="0"/>
    <xf numFmtId="0" fontId="31" fillId="0" borderId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17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 wrapText="1"/>
    </xf>
    <xf numFmtId="49" fontId="44" fillId="46" borderId="3">
      <alignment vertical="top" wrapText="1"/>
    </xf>
    <xf numFmtId="49" fontId="44" fillId="46" borderId="3">
      <alignment vertical="top" wrapText="1"/>
    </xf>
    <xf numFmtId="4" fontId="44" fillId="46" borderId="3">
      <alignment vertical="top" shrinkToFit="1"/>
    </xf>
    <xf numFmtId="4" fontId="44" fillId="46" borderId="3">
      <alignment vertical="top" shrinkToFit="1"/>
    </xf>
    <xf numFmtId="4" fontId="44" fillId="46" borderId="3">
      <alignment vertical="top" shrinkToFit="1"/>
    </xf>
    <xf numFmtId="49" fontId="3" fillId="47" borderId="17">
      <alignment horizontal="left" wrapText="1" shrinkToFit="1"/>
    </xf>
    <xf numFmtId="49" fontId="44" fillId="47" borderId="17">
      <alignment horizontal="left" wrapText="1" shrinkToFit="1"/>
    </xf>
    <xf numFmtId="168" fontId="45" fillId="0" borderId="17">
      <alignment horizontal="right" wrapText="1"/>
    </xf>
    <xf numFmtId="168" fontId="14" fillId="0" borderId="17">
      <alignment horizontal="right" wrapText="1"/>
    </xf>
    <xf numFmtId="169" fontId="45" fillId="0" borderId="17">
      <alignment wrapText="1"/>
    </xf>
    <xf numFmtId="169" fontId="14" fillId="0" borderId="17">
      <alignment wrapText="1"/>
    </xf>
    <xf numFmtId="169" fontId="45" fillId="0" borderId="17">
      <alignment horizontal="right" wrapText="1"/>
    </xf>
    <xf numFmtId="169" fontId="14" fillId="0" borderId="17">
      <alignment horizontal="right" wrapText="1"/>
    </xf>
    <xf numFmtId="49" fontId="6" fillId="0" borderId="17">
      <alignment horizontal="center" wrapText="1"/>
    </xf>
    <xf numFmtId="49" fontId="13" fillId="0" borderId="17">
      <alignment horizontal="center" wrapText="1"/>
    </xf>
    <xf numFmtId="49" fontId="13" fillId="48" borderId="17">
      <alignment horizontal="right" vertical="top" wrapText="1"/>
    </xf>
    <xf numFmtId="49" fontId="13" fillId="49" borderId="17">
      <alignment horizontal="right" vertical="top" wrapText="1"/>
    </xf>
    <xf numFmtId="49" fontId="13" fillId="5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49" fontId="14" fillId="49" borderId="17">
      <alignment horizontal="center" vertical="top" wrapText="1"/>
    </xf>
    <xf numFmtId="4" fontId="6" fillId="0" borderId="17">
      <alignment wrapText="1"/>
    </xf>
    <xf numFmtId="3" fontId="6" fillId="0" borderId="27">
      <alignment horizontal="center" vertical="top" wrapText="1"/>
    </xf>
    <xf numFmtId="4" fontId="6" fillId="0" borderId="17">
      <alignment wrapText="1"/>
    </xf>
    <xf numFmtId="3" fontId="6" fillId="0" borderId="17">
      <alignment horizontal="right" vertical="top" wrapText="1"/>
    </xf>
    <xf numFmtId="3" fontId="6" fillId="0" borderId="27">
      <alignment horizontal="center" vertical="top" wrapText="1"/>
    </xf>
    <xf numFmtId="4" fontId="6" fillId="0" borderId="17">
      <alignment horizontal="right" vertical="top" wrapText="1"/>
    </xf>
    <xf numFmtId="3" fontId="6" fillId="0" borderId="17">
      <alignment horizontal="right" vertical="top" wrapText="1"/>
    </xf>
    <xf numFmtId="4" fontId="13" fillId="0" borderId="17">
      <alignment wrapText="1"/>
    </xf>
    <xf numFmtId="4" fontId="13" fillId="0" borderId="17">
      <alignment wrapText="1"/>
    </xf>
    <xf numFmtId="1" fontId="6" fillId="0" borderId="17">
      <alignment horizontal="right" vertical="top" wrapText="1"/>
    </xf>
    <xf numFmtId="4" fontId="6" fillId="0" borderId="17">
      <alignment horizontal="right" vertical="top" wrapText="1"/>
    </xf>
    <xf numFmtId="3" fontId="13" fillId="0" borderId="27">
      <alignment horizontal="center" vertical="top" wrapText="1"/>
    </xf>
    <xf numFmtId="1" fontId="6" fillId="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0" fontId="46" fillId="0" borderId="14">
      <alignment horizontal="right" wrapText="1"/>
    </xf>
    <xf numFmtId="49" fontId="47" fillId="0" borderId="27">
      <alignment horizontal="center" vertical="top" wrapText="1"/>
    </xf>
    <xf numFmtId="0" fontId="31" fillId="51" borderId="0"/>
    <xf numFmtId="0" fontId="48" fillId="0" borderId="0"/>
    <xf numFmtId="0" fontId="3" fillId="0" borderId="0"/>
    <xf numFmtId="0" fontId="3" fillId="0" borderId="0"/>
    <xf numFmtId="0" fontId="3" fillId="0" borderId="0"/>
    <xf numFmtId="3" fontId="49" fillId="0" borderId="0">
      <alignment horizontal="right" vertical="center"/>
    </xf>
    <xf numFmtId="49" fontId="49" fillId="0" borderId="0">
      <alignment horizontal="right"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16" fillId="0" borderId="0">
      <alignment horizontal="left"/>
    </xf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0"/>
    <xf numFmtId="0" fontId="3" fillId="0" borderId="5">
      <alignment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54" fillId="0" borderId="0"/>
    <xf numFmtId="0" fontId="16" fillId="0" borderId="0"/>
    <xf numFmtId="0" fontId="55" fillId="0" borderId="0">
      <alignment vertical="center" wrapText="1"/>
    </xf>
    <xf numFmtId="0" fontId="56" fillId="0" borderId="0">
      <alignment horizontal="center" wrapText="1"/>
    </xf>
    <xf numFmtId="0" fontId="57" fillId="0" borderId="1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6" fillId="0" borderId="5"/>
    <xf numFmtId="0" fontId="6" fillId="0" borderId="0"/>
    <xf numFmtId="0" fontId="58" fillId="53" borderId="3">
      <alignment horizontal="center" vertical="center" wrapText="1"/>
    </xf>
    <xf numFmtId="0" fontId="3" fillId="3" borderId="5"/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13" fillId="0" borderId="17">
      <alignment horizontal="center" vertical="center"/>
    </xf>
    <xf numFmtId="0" fontId="13" fillId="0" borderId="17">
      <alignment horizontal="center" vertical="center"/>
    </xf>
    <xf numFmtId="0" fontId="54" fillId="0" borderId="17">
      <alignment horizontal="center" vertical="center" wrapText="1"/>
    </xf>
    <xf numFmtId="0" fontId="3" fillId="0" borderId="0">
      <alignment horizontal="center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174" fontId="44" fillId="0" borderId="3">
      <alignment vertical="top"/>
    </xf>
    <xf numFmtId="0" fontId="59" fillId="0" borderId="17">
      <alignment horizontal="center" vertical="center" wrapText="1"/>
    </xf>
    <xf numFmtId="0" fontId="3" fillId="3" borderId="5"/>
    <xf numFmtId="0" fontId="3" fillId="0" borderId="18"/>
    <xf numFmtId="49" fontId="60" fillId="0" borderId="3">
      <alignment vertical="top"/>
    </xf>
    <xf numFmtId="0" fontId="3" fillId="0" borderId="18"/>
    <xf numFmtId="49" fontId="44" fillId="0" borderId="3">
      <alignment vertical="top"/>
    </xf>
    <xf numFmtId="49" fontId="44" fillId="0" borderId="3">
      <alignment vertical="top"/>
    </xf>
    <xf numFmtId="0" fontId="3" fillId="0" borderId="18"/>
    <xf numFmtId="49" fontId="44" fillId="0" borderId="17">
      <alignment vertical="top"/>
    </xf>
    <xf numFmtId="49" fontId="6" fillId="0" borderId="17">
      <alignment horizontal="center" vertical="center" wrapText="1"/>
    </xf>
    <xf numFmtId="49" fontId="44" fillId="0" borderId="3">
      <alignment vertical="top"/>
    </xf>
    <xf numFmtId="0" fontId="3" fillId="0" borderId="17">
      <alignment horizontal="center" vertical="center"/>
    </xf>
    <xf numFmtId="0" fontId="3" fillId="3" borderId="14"/>
    <xf numFmtId="0" fontId="3" fillId="3" borderId="14"/>
    <xf numFmtId="4" fontId="44" fillId="0" borderId="3">
      <alignment vertical="top" shrinkToFit="1"/>
    </xf>
    <xf numFmtId="4" fontId="44" fillId="0" borderId="3">
      <alignment vertical="top" shrinkToFit="1"/>
    </xf>
    <xf numFmtId="4" fontId="44" fillId="0" borderId="3">
      <alignment vertical="top" shrinkToFit="1"/>
    </xf>
    <xf numFmtId="0" fontId="3" fillId="3" borderId="14"/>
    <xf numFmtId="0" fontId="13" fillId="0" borderId="17">
      <alignment horizontal="right" vertical="center" wrapText="1"/>
    </xf>
    <xf numFmtId="3" fontId="13" fillId="0" borderId="17">
      <alignment horizontal="right" vertical="top" shrinkToFit="1"/>
    </xf>
    <xf numFmtId="0" fontId="18" fillId="0" borderId="17">
      <alignment horizontal="left" wrapText="1"/>
    </xf>
    <xf numFmtId="4" fontId="44" fillId="0" borderId="3">
      <alignment vertical="top" shrinkToFit="1"/>
    </xf>
    <xf numFmtId="0" fontId="3" fillId="3" borderId="29"/>
    <xf numFmtId="49" fontId="3" fillId="0" borderId="17">
      <alignment horizontal="left" shrinkToFit="1"/>
    </xf>
    <xf numFmtId="49" fontId="3" fillId="0" borderId="17">
      <alignment horizontal="left" shrinkToFit="1"/>
    </xf>
    <xf numFmtId="49" fontId="3" fillId="0" borderId="17">
      <alignment horizontal="left" shrinkToFit="1"/>
    </xf>
    <xf numFmtId="0" fontId="61" fillId="0" borderId="0">
      <alignment horizontal="center" vertical="center" wrapText="1"/>
    </xf>
    <xf numFmtId="49" fontId="44" fillId="0" borderId="17">
      <alignment horizontal="left" shrinkToFit="1"/>
    </xf>
    <xf numFmtId="49" fontId="3" fillId="0" borderId="17">
      <alignment wrapTex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0" fontId="62" fillId="0" borderId="0">
      <alignment horizontal="center" vertical="center"/>
    </xf>
    <xf numFmtId="0" fontId="13" fillId="0" borderId="14"/>
    <xf numFmtId="0" fontId="63" fillId="0" borderId="0">
      <alignment horizontal="center" vertical="center" wrapText="1"/>
    </xf>
    <xf numFmtId="4" fontId="44" fillId="0" borderId="17">
      <alignment horizontal="right" vertical="top" shrinkToFit="1"/>
    </xf>
    <xf numFmtId="0" fontId="3" fillId="3" borderId="14"/>
    <xf numFmtId="0" fontId="3" fillId="3" borderId="29"/>
    <xf numFmtId="0" fontId="3" fillId="3" borderId="29"/>
    <xf numFmtId="0" fontId="3" fillId="3" borderId="29"/>
    <xf numFmtId="49" fontId="14" fillId="0" borderId="17">
      <alignment horizontal="center" wrapText="1"/>
    </xf>
    <xf numFmtId="0" fontId="13" fillId="0" borderId="5"/>
    <xf numFmtId="0" fontId="13" fillId="0" borderId="0">
      <alignment wrapText="1"/>
    </xf>
    <xf numFmtId="0" fontId="64" fillId="0" borderId="0">
      <alignment horizontal="center" vertical="center"/>
    </xf>
    <xf numFmtId="0" fontId="63" fillId="0" borderId="0">
      <alignment horizontal="left" vertical="top" wrapText="1"/>
    </xf>
    <xf numFmtId="0" fontId="5" fillId="0" borderId="17">
      <alignment horizontal="right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13" fillId="0" borderId="17">
      <alignment horizontal="center" vertical="center" wrapText="1"/>
    </xf>
    <xf numFmtId="0" fontId="20" fillId="0" borderId="39">
      <alignment vertical="top" wrapText="1"/>
    </xf>
    <xf numFmtId="4" fontId="3" fillId="54" borderId="17">
      <alignment horizontal="right" vertical="top" shrinkToFit="1"/>
    </xf>
    <xf numFmtId="0" fontId="54" fillId="0" borderId="17">
      <alignment horizontal="right" vertical="top" wrapText="1"/>
    </xf>
    <xf numFmtId="4" fontId="3" fillId="54" borderId="17">
      <alignment horizontal="right" vertical="top" shrinkToFit="1"/>
    </xf>
    <xf numFmtId="4" fontId="3" fillId="54" borderId="17">
      <alignment horizontal="right" vertical="top" shrinkToFit="1"/>
    </xf>
    <xf numFmtId="0" fontId="13" fillId="0" borderId="27">
      <alignment horizontal="right" vertical="top" wrapText="1"/>
    </xf>
    <xf numFmtId="0" fontId="18" fillId="0" borderId="17">
      <alignment horizontal="center" vertical="center" wrapText="1"/>
    </xf>
    <xf numFmtId="0" fontId="13" fillId="0" borderId="27">
      <alignment horizontal="right" vertical="top" wrapText="1"/>
    </xf>
    <xf numFmtId="0" fontId="3" fillId="0" borderId="0"/>
    <xf numFmtId="4" fontId="44" fillId="54" borderId="17">
      <alignment horizontal="right" vertical="top" shrinkToFit="1"/>
    </xf>
    <xf numFmtId="0" fontId="3" fillId="0" borderId="0">
      <alignment wrapText="1"/>
    </xf>
    <xf numFmtId="0" fontId="5" fillId="55" borderId="17">
      <alignment horizontal="left"/>
    </xf>
    <xf numFmtId="0" fontId="5" fillId="55" borderId="17">
      <alignment horizontal="left"/>
    </xf>
    <xf numFmtId="0" fontId="5" fillId="55" borderId="17">
      <alignment horizontal="left"/>
    </xf>
    <xf numFmtId="49" fontId="13" fillId="0" borderId="28">
      <alignment horizontal="right" vertical="top" shrinkToFit="1"/>
    </xf>
    <xf numFmtId="0" fontId="53" fillId="52" borderId="14"/>
    <xf numFmtId="0" fontId="59" fillId="55" borderId="17">
      <alignment horizontal="left"/>
    </xf>
    <xf numFmtId="0" fontId="3" fillId="0" borderId="0">
      <alignment wrapTex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0" fontId="54" fillId="0" borderId="17">
      <alignment horizontal="center" vertical="center" wrapText="1"/>
    </xf>
    <xf numFmtId="0" fontId="13" fillId="0" borderId="0">
      <alignment horizontal="center"/>
    </xf>
    <xf numFmtId="49" fontId="3" fillId="0" borderId="17">
      <alignment horizontal="center" vertical="top" shrinkToFit="1"/>
    </xf>
    <xf numFmtId="4" fontId="59" fillId="56" borderId="17">
      <alignment horizontal="right" vertical="top" shrinkToFit="1"/>
    </xf>
    <xf numFmtId="0" fontId="57" fillId="0" borderId="0">
      <alignment horizontal="left"/>
    </xf>
    <xf numFmtId="0" fontId="65" fillId="0" borderId="0">
      <alignment wrapText="1"/>
    </xf>
    <xf numFmtId="0" fontId="65" fillId="0" borderId="0">
      <alignment wrapText="1"/>
    </xf>
    <xf numFmtId="0" fontId="65" fillId="0" borderId="0">
      <alignment wrapText="1"/>
    </xf>
    <xf numFmtId="0" fontId="54" fillId="0" borderId="0">
      <alignment horizontal="left" wrapText="1"/>
    </xf>
    <xf numFmtId="0" fontId="54" fillId="0" borderId="17">
      <alignment horizontal="center" vertical="center" wrapText="1"/>
    </xf>
    <xf numFmtId="4" fontId="3" fillId="0" borderId="17">
      <alignment horizontal="right" vertical="top" shrinkToFit="1"/>
    </xf>
    <xf numFmtId="4" fontId="3" fillId="0" borderId="17">
      <alignment horizontal="right" shrinkToFit="1"/>
    </xf>
    <xf numFmtId="0" fontId="13" fillId="0" borderId="17">
      <alignment horizontal="center" vertical="center" wrapText="1"/>
    </xf>
    <xf numFmtId="0" fontId="54" fillId="0" borderId="17">
      <alignment horizontal="center" vertical="center" wrapText="1"/>
    </xf>
    <xf numFmtId="0" fontId="13" fillId="0" borderId="0"/>
    <xf numFmtId="4" fontId="5" fillId="6" borderId="17">
      <alignment horizontal="right" vertical="top" shrinkToFit="1"/>
    </xf>
    <xf numFmtId="4" fontId="5" fillId="4" borderId="17">
      <alignment horizontal="right" shrinkToFit="1"/>
    </xf>
    <xf numFmtId="49" fontId="6" fillId="0" borderId="27">
      <alignment horizontal="right" vertical="top" wrapText="1"/>
    </xf>
    <xf numFmtId="49" fontId="13" fillId="0" borderId="17">
      <alignment horizontal="right" vertical="center" wrapText="1"/>
    </xf>
    <xf numFmtId="49" fontId="13" fillId="0" borderId="17">
      <alignment horizontal="center" vertical="center" wrapText="1"/>
    </xf>
    <xf numFmtId="4" fontId="18" fillId="0" borderId="17">
      <alignment horizontal="left" wrapText="1"/>
    </xf>
    <xf numFmtId="0" fontId="13" fillId="0" borderId="5"/>
    <xf numFmtId="49" fontId="13" fillId="0" borderId="27">
      <alignment horizontal="right" vertical="top" wrapText="1"/>
    </xf>
    <xf numFmtId="0" fontId="3" fillId="0" borderId="17">
      <alignment horizontal="center" vertical="center" wrapText="1"/>
    </xf>
    <xf numFmtId="0" fontId="66" fillId="0" borderId="0"/>
    <xf numFmtId="14" fontId="6" fillId="0" borderId="28">
      <alignment horizontal="right" vertical="top" shrinkToFit="1"/>
    </xf>
    <xf numFmtId="4" fontId="14" fillId="0" borderId="17"/>
    <xf numFmtId="49" fontId="13" fillId="0" borderId="17">
      <alignment horizontal="center" vertical="center" wrapText="1"/>
    </xf>
    <xf numFmtId="4" fontId="18" fillId="0" borderId="17">
      <alignment horizontal="right" wrapText="1"/>
    </xf>
    <xf numFmtId="3" fontId="18" fillId="0" borderId="17">
      <alignment horizontal="center" vertical="center"/>
    </xf>
    <xf numFmtId="175" fontId="13" fillId="0" borderId="28">
      <alignment horizontal="right" vertical="top" shrinkToFit="1"/>
    </xf>
    <xf numFmtId="0" fontId="6" fillId="0" borderId="18">
      <alignment horizontal="center"/>
    </xf>
    <xf numFmtId="0" fontId="66" fillId="0" borderId="14"/>
    <xf numFmtId="49" fontId="6" fillId="0" borderId="17">
      <alignment horizontal="center" vertical="center" wrapText="1"/>
    </xf>
    <xf numFmtId="0" fontId="13" fillId="0" borderId="18">
      <alignment horizontal="center"/>
    </xf>
    <xf numFmtId="169" fontId="13" fillId="0" borderId="17">
      <alignment horizontal="right" vertical="top" shrinkToFit="1"/>
    </xf>
    <xf numFmtId="4" fontId="16" fillId="0" borderId="17">
      <alignment wrapText="1"/>
    </xf>
    <xf numFmtId="0" fontId="54" fillId="0" borderId="17">
      <alignment horizontal="center" vertical="center"/>
    </xf>
    <xf numFmtId="0" fontId="13" fillId="0" borderId="27">
      <alignment horizontal="center" vertical="center" wrapText="1"/>
    </xf>
    <xf numFmtId="10" fontId="3" fillId="0" borderId="17">
      <alignment horizontal="right" vertical="top" shrinkToFit="1"/>
    </xf>
    <xf numFmtId="0" fontId="3" fillId="0" borderId="17">
      <alignment horizontal="center" vertical="center"/>
    </xf>
    <xf numFmtId="0" fontId="6" fillId="0" borderId="27">
      <alignment horizontal="center" vertical="center" wrapText="1"/>
    </xf>
    <xf numFmtId="49" fontId="13" fillId="0" borderId="17">
      <alignment horizontal="center" vertical="center" wrapText="1"/>
    </xf>
    <xf numFmtId="4" fontId="16" fillId="0" borderId="0">
      <alignment wrapText="1"/>
    </xf>
    <xf numFmtId="1" fontId="18" fillId="0" borderId="17">
      <alignment horizontal="center" vertical="center"/>
    </xf>
    <xf numFmtId="49" fontId="13" fillId="0" borderId="28">
      <alignment horizontal="left" vertical="top" shrinkToFit="1"/>
    </xf>
    <xf numFmtId="10" fontId="5" fillId="6" borderId="17">
      <alignment horizontal="right" vertical="top" shrinkToFit="1"/>
    </xf>
    <xf numFmtId="0" fontId="5" fillId="0" borderId="17">
      <alignment horizontal="right" wrapText="1"/>
    </xf>
    <xf numFmtId="49" fontId="6" fillId="0" borderId="28">
      <alignment horizontal="right" vertical="top" shrinkToFit="1"/>
    </xf>
    <xf numFmtId="0" fontId="13" fillId="0" borderId="17">
      <alignment horizontal="center" vertical="center" wrapText="1"/>
    </xf>
    <xf numFmtId="0" fontId="16" fillId="0" borderId="17">
      <alignment wrapText="1"/>
    </xf>
    <xf numFmtId="49" fontId="13" fillId="0" borderId="17">
      <alignment horizontal="center" vertical="center" wrapText="1"/>
    </xf>
    <xf numFmtId="0" fontId="67" fillId="0" borderId="14">
      <alignment horizontal="center" vertical="top" wrapText="1"/>
    </xf>
    <xf numFmtId="0" fontId="55" fillId="0" borderId="0">
      <alignment horizontal="left"/>
    </xf>
    <xf numFmtId="0" fontId="15" fillId="0" borderId="0">
      <alignment horizontal="left"/>
    </xf>
    <xf numFmtId="0" fontId="13" fillId="0" borderId="0"/>
    <xf numFmtId="4" fontId="54" fillId="0" borderId="17">
      <alignment horizontal="left" wrapText="1"/>
    </xf>
    <xf numFmtId="0" fontId="13" fillId="0" borderId="27">
      <alignment horizontal="center" vertical="center" wrapText="1"/>
    </xf>
    <xf numFmtId="0" fontId="4" fillId="0" borderId="0">
      <alignment horizontal="center"/>
    </xf>
    <xf numFmtId="0" fontId="15" fillId="0" borderId="0">
      <alignment horizontal="center" vertical="top"/>
    </xf>
    <xf numFmtId="0" fontId="15" fillId="0" borderId="0">
      <alignment horizontal="center" vertical="top"/>
    </xf>
    <xf numFmtId="0" fontId="54" fillId="0" borderId="17">
      <alignment horizontal="center" wrapText="1"/>
    </xf>
    <xf numFmtId="49" fontId="13" fillId="0" borderId="28">
      <alignment horizontal="center" vertical="top" shrinkToFit="1"/>
    </xf>
    <xf numFmtId="0" fontId="20" fillId="0" borderId="17">
      <alignment horizontal="center" vertical="top" wrapText="1"/>
    </xf>
    <xf numFmtId="0" fontId="6" fillId="0" borderId="27">
      <alignment horizontal="center" vertical="center" wrapText="1"/>
    </xf>
    <xf numFmtId="0" fontId="13" fillId="0" borderId="17">
      <alignment horizontal="center" vertical="center" wrapText="1"/>
    </xf>
    <xf numFmtId="0" fontId="13" fillId="0" borderId="0"/>
    <xf numFmtId="0" fontId="15" fillId="0" borderId="0">
      <alignment horizontal="left"/>
    </xf>
    <xf numFmtId="0" fontId="47" fillId="0" borderId="27"/>
    <xf numFmtId="0" fontId="3" fillId="0" borderId="17">
      <alignment horizontal="center" vertical="center"/>
    </xf>
    <xf numFmtId="4" fontId="6" fillId="0" borderId="27">
      <alignment horizontal="right" vertical="top" wrapText="1"/>
    </xf>
    <xf numFmtId="4" fontId="13" fillId="0" borderId="17">
      <alignment horizontal="right" vertical="center" wrapText="1"/>
    </xf>
    <xf numFmtId="0" fontId="13" fillId="0" borderId="5"/>
    <xf numFmtId="0" fontId="15" fillId="0" borderId="0">
      <alignment horizontal="center" vertical="top"/>
    </xf>
    <xf numFmtId="49" fontId="53" fillId="0" borderId="28">
      <alignment horizontal="center" vertical="top" wrapText="1"/>
    </xf>
    <xf numFmtId="0" fontId="6" fillId="0" borderId="14">
      <alignment horizontal="center"/>
    </xf>
    <xf numFmtId="49" fontId="6" fillId="0" borderId="17">
      <alignment horizontal="center" vertical="center" wrapText="1"/>
    </xf>
    <xf numFmtId="0" fontId="13" fillId="0" borderId="17">
      <alignment horizontal="center" vertical="center" wrapText="1"/>
    </xf>
    <xf numFmtId="0" fontId="6" fillId="0" borderId="0">
      <alignment horizontal="center"/>
    </xf>
    <xf numFmtId="0" fontId="6" fillId="0" borderId="17">
      <alignment horizontal="center" vertical="center"/>
    </xf>
    <xf numFmtId="0" fontId="13" fillId="0" borderId="17">
      <alignment horizontal="center" vertical="center"/>
    </xf>
    <xf numFmtId="4" fontId="13" fillId="0" borderId="27">
      <alignment horizontal="right" vertical="top" wrapText="1"/>
    </xf>
    <xf numFmtId="0" fontId="6" fillId="0" borderId="5">
      <alignment horizontal="center"/>
    </xf>
    <xf numFmtId="0" fontId="6" fillId="0" borderId="17">
      <alignment horizontal="right" vertical="top" wrapText="1"/>
    </xf>
    <xf numFmtId="49" fontId="13" fillId="0" borderId="17">
      <alignment horizontal="center" vertical="center" wrapText="1"/>
    </xf>
    <xf numFmtId="0" fontId="20" fillId="0" borderId="17">
      <alignment horizontal="center" vertical="center" wrapText="1"/>
    </xf>
    <xf numFmtId="0" fontId="13" fillId="0" borderId="17">
      <alignment horizontal="center" vertical="center"/>
    </xf>
    <xf numFmtId="0" fontId="47" fillId="0" borderId="27">
      <alignment horizontal="center" vertical="top" wrapText="1"/>
    </xf>
    <xf numFmtId="0" fontId="13" fillId="0" borderId="17">
      <alignment horizontal="right" vertical="top" wrapText="1"/>
    </xf>
    <xf numFmtId="49" fontId="46" fillId="0" borderId="17">
      <alignment horizontal="left" vertical="center" wrapText="1"/>
    </xf>
    <xf numFmtId="0" fontId="68" fillId="0" borderId="0">
      <alignment horizontal="center"/>
    </xf>
    <xf numFmtId="49" fontId="69" fillId="0" borderId="14">
      <alignment horizontal="center" vertical="center" wrapText="1"/>
    </xf>
    <xf numFmtId="0" fontId="13" fillId="0" borderId="17">
      <alignment horizontal="center" vertical="center"/>
    </xf>
    <xf numFmtId="0" fontId="13" fillId="0" borderId="40"/>
    <xf numFmtId="49" fontId="69" fillId="0" borderId="0">
      <alignment horizontal="center" vertical="center" wrapText="1"/>
    </xf>
    <xf numFmtId="0" fontId="45" fillId="0" borderId="17">
      <alignment horizontal="center"/>
    </xf>
    <xf numFmtId="0" fontId="70" fillId="0" borderId="0">
      <alignment horizontal="center"/>
    </xf>
    <xf numFmtId="0" fontId="19" fillId="0" borderId="0">
      <alignment horizontal="center" vertical="top"/>
    </xf>
    <xf numFmtId="0" fontId="71" fillId="0" borderId="29">
      <alignment horizontal="center" vertical="center" wrapText="1"/>
    </xf>
    <xf numFmtId="0" fontId="14" fillId="0" borderId="17">
      <alignment horizontal="center"/>
    </xf>
    <xf numFmtId="0" fontId="53" fillId="0" borderId="28">
      <alignment horizontal="center" vertical="center" wrapText="1"/>
    </xf>
    <xf numFmtId="0" fontId="72" fillId="0" borderId="17">
      <alignment horizontal="center" vertical="center"/>
    </xf>
    <xf numFmtId="0" fontId="46" fillId="0" borderId="14">
      <alignment horizontal="right"/>
    </xf>
    <xf numFmtId="0" fontId="19" fillId="0" borderId="0">
      <alignment horizontal="right" vertical="top"/>
    </xf>
    <xf numFmtId="0" fontId="13" fillId="0" borderId="17">
      <alignment horizontal="center" vertical="center"/>
    </xf>
    <xf numFmtId="0" fontId="55" fillId="0" borderId="0">
      <alignment horizontal="center" vertical="center"/>
    </xf>
    <xf numFmtId="0" fontId="73" fillId="0" borderId="0">
      <alignment horizontal="center" vertical="center"/>
    </xf>
    <xf numFmtId="0" fontId="13" fillId="0" borderId="18"/>
    <xf numFmtId="0" fontId="47" fillId="0" borderId="27">
      <alignment horizontal="center" vertical="top"/>
    </xf>
    <xf numFmtId="0" fontId="46" fillId="0" borderId="14">
      <alignment horizontal="center"/>
    </xf>
    <xf numFmtId="0" fontId="46" fillId="0" borderId="0">
      <alignment horizontal="center"/>
    </xf>
    <xf numFmtId="0" fontId="67" fillId="0" borderId="0">
      <alignment horizontal="center" vertical="top" wrapText="1"/>
    </xf>
    <xf numFmtId="0" fontId="6" fillId="0" borderId="40">
      <alignment horizontal="center"/>
    </xf>
    <xf numFmtId="0" fontId="6" fillId="0" borderId="10">
      <alignment horizontal="center"/>
    </xf>
    <xf numFmtId="0" fontId="6" fillId="0" borderId="41">
      <alignment horizontal="center"/>
    </xf>
    <xf numFmtId="49" fontId="47" fillId="0" borderId="27">
      <alignment horizontal="center" vertical="top" wrapText="1"/>
    </xf>
    <xf numFmtId="176" fontId="53" fillId="0" borderId="17">
      <alignment horizontal="right" wrapText="1"/>
    </xf>
    <xf numFmtId="177" fontId="53" fillId="0" borderId="17">
      <alignment horizontal="right" wrapText="1"/>
    </xf>
    <xf numFmtId="49" fontId="47" fillId="0" borderId="27">
      <alignment horizontal="center" vertical="top" shrinkToFit="1"/>
    </xf>
    <xf numFmtId="14" fontId="53" fillId="0" borderId="28">
      <alignment horizontal="center" vertical="top" wrapText="1"/>
    </xf>
    <xf numFmtId="0" fontId="53" fillId="0" borderId="42">
      <alignment horizontal="center"/>
    </xf>
    <xf numFmtId="0" fontId="53" fillId="0" borderId="18">
      <alignment horizontal="center"/>
    </xf>
    <xf numFmtId="0" fontId="53" fillId="0" borderId="43">
      <alignment horizontal="center"/>
    </xf>
    <xf numFmtId="0" fontId="53" fillId="0" borderId="0"/>
    <xf numFmtId="0" fontId="53" fillId="0" borderId="5"/>
    <xf numFmtId="0" fontId="53" fillId="0" borderId="29"/>
    <xf numFmtId="0" fontId="20" fillId="0" borderId="17">
      <alignment horizontal="center" vertical="top" wrapText="1"/>
    </xf>
    <xf numFmtId="0" fontId="53" fillId="0" borderId="14">
      <alignment horizontal="center"/>
    </xf>
    <xf numFmtId="0" fontId="53" fillId="0" borderId="0">
      <alignment horizontal="center"/>
    </xf>
    <xf numFmtId="0" fontId="53" fillId="0" borderId="5">
      <alignment horizontal="center"/>
    </xf>
    <xf numFmtId="0" fontId="53" fillId="0" borderId="28"/>
    <xf numFmtId="0" fontId="53" fillId="0" borderId="40">
      <alignment horizontal="center"/>
    </xf>
    <xf numFmtId="0" fontId="53" fillId="0" borderId="10">
      <alignment horizontal="center"/>
    </xf>
    <xf numFmtId="0" fontId="53" fillId="0" borderId="41">
      <alignment horizontal="center"/>
    </xf>
    <xf numFmtId="0" fontId="6" fillId="0" borderId="14"/>
    <xf numFmtId="0" fontId="53" fillId="0" borderId="18"/>
    <xf numFmtId="49" fontId="53" fillId="0" borderId="17">
      <alignment horizontal="center" wrapText="1"/>
    </xf>
    <xf numFmtId="0" fontId="67" fillId="0" borderId="14">
      <alignment horizontal="center" vertical="top"/>
    </xf>
    <xf numFmtId="0" fontId="53" fillId="0" borderId="27">
      <alignment horizontal="center"/>
    </xf>
    <xf numFmtId="0" fontId="53" fillId="0" borderId="28">
      <alignment horizontal="center"/>
    </xf>
    <xf numFmtId="0" fontId="53" fillId="0" borderId="39">
      <alignment horizontal="center"/>
    </xf>
    <xf numFmtId="0" fontId="25" fillId="41" borderId="0" applyNumberFormat="0" applyBorder="0" applyAlignment="0" applyProtection="0"/>
    <xf numFmtId="0" fontId="25" fillId="57" borderId="0" applyNumberFormat="0" applyBorder="0" applyAlignment="0" applyProtection="0"/>
    <xf numFmtId="0" fontId="26" fillId="58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6" fillId="59" borderId="0" applyNumberFormat="0" applyBorder="0" applyAlignment="0" applyProtection="0"/>
    <xf numFmtId="0" fontId="25" fillId="43" borderId="0" applyNumberFormat="0" applyBorder="0" applyAlignment="0" applyProtection="0"/>
    <xf numFmtId="0" fontId="25" fillId="23" borderId="0" applyNumberFormat="0" applyBorder="0" applyAlignment="0" applyProtection="0"/>
    <xf numFmtId="0" fontId="26" fillId="60" borderId="0" applyNumberFormat="0" applyBorder="0" applyAlignment="0" applyProtection="0"/>
    <xf numFmtId="0" fontId="25" fillId="32" borderId="0" applyNumberFormat="0" applyBorder="0" applyAlignment="0" applyProtection="0"/>
    <xf numFmtId="0" fontId="25" fillId="61" borderId="0" applyNumberFormat="0" applyBorder="0" applyAlignment="0" applyProtection="0"/>
    <xf numFmtId="0" fontId="26" fillId="62" borderId="0" applyNumberFormat="0" applyBorder="0" applyAlignment="0" applyProtection="0"/>
    <xf numFmtId="0" fontId="25" fillId="33" borderId="0" applyNumberFormat="0" applyBorder="0" applyAlignment="0" applyProtection="0"/>
    <xf numFmtId="0" fontId="26" fillId="63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64" borderId="0" applyNumberFormat="0" applyBorder="0" applyAlignment="0" applyProtection="0"/>
    <xf numFmtId="0" fontId="39" fillId="12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74" fillId="65" borderId="21" applyNumberFormat="0" applyAlignment="0" applyProtection="0"/>
    <xf numFmtId="0" fontId="43" fillId="44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75" fillId="67" borderId="22" applyNumberFormat="0" applyAlignment="0" applyProtection="0"/>
    <xf numFmtId="0" fontId="28" fillId="44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77" fillId="67" borderId="2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0" borderId="32" applyNumberFormat="0" applyFill="0" applyAlignment="0" applyProtection="0"/>
    <xf numFmtId="0" fontId="82" fillId="0" borderId="44" applyNumberFormat="0" applyFill="0" applyAlignment="0" applyProtection="0"/>
    <xf numFmtId="0" fontId="83" fillId="0" borderId="19" applyNumberFormat="0" applyFill="0" applyAlignment="0" applyProtection="0"/>
    <xf numFmtId="0" fontId="36" fillId="0" borderId="33" applyNumberFormat="0" applyFill="0" applyAlignment="0" applyProtection="0"/>
    <xf numFmtId="0" fontId="84" fillId="0" borderId="45" applyNumberFormat="0" applyFill="0" applyAlignment="0" applyProtection="0"/>
    <xf numFmtId="0" fontId="85" fillId="0" borderId="46" applyNumberFormat="0" applyFill="0" applyAlignment="0" applyProtection="0"/>
    <xf numFmtId="0" fontId="37" fillId="0" borderId="34" applyNumberFormat="0" applyFill="0" applyAlignment="0" applyProtection="0"/>
    <xf numFmtId="0" fontId="86" fillId="0" borderId="47" applyNumberFormat="0" applyFill="0" applyAlignment="0" applyProtection="0"/>
    <xf numFmtId="0" fontId="8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88" fillId="0" borderId="26" applyNumberFormat="0" applyFill="0" applyAlignment="0" applyProtection="0"/>
    <xf numFmtId="0" fontId="29" fillId="45" borderId="31" applyNumberFormat="0" applyAlignment="0" applyProtection="0"/>
    <xf numFmtId="0" fontId="89" fillId="68" borderId="24" applyNumberFormat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69" borderId="0" applyNumberFormat="0" applyBorder="0" applyAlignment="0" applyProtection="0"/>
    <xf numFmtId="0" fontId="20" fillId="0" borderId="0"/>
    <xf numFmtId="0" fontId="20" fillId="0" borderId="0"/>
    <xf numFmtId="0" fontId="94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6" fillId="0" borderId="0"/>
    <xf numFmtId="0" fontId="9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70" borderId="0"/>
    <xf numFmtId="0" fontId="23" fillId="0" borderId="0"/>
    <xf numFmtId="0" fontId="1" fillId="0" borderId="0"/>
    <xf numFmtId="0" fontId="2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7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0" borderId="0"/>
    <xf numFmtId="0" fontId="20" fillId="70" borderId="0"/>
    <xf numFmtId="0" fontId="20" fillId="7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70" borderId="0"/>
    <xf numFmtId="0" fontId="20" fillId="0" borderId="0"/>
    <xf numFmtId="0" fontId="20" fillId="70" borderId="0"/>
    <xf numFmtId="0" fontId="20" fillId="70" borderId="0"/>
    <xf numFmtId="0" fontId="42" fillId="0" borderId="0"/>
    <xf numFmtId="0" fontId="42" fillId="0" borderId="0"/>
    <xf numFmtId="0" fontId="1" fillId="0" borderId="0"/>
    <xf numFmtId="0" fontId="23" fillId="0" borderId="0"/>
    <xf numFmtId="0" fontId="20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94" fillId="0" borderId="0"/>
    <xf numFmtId="0" fontId="20" fillId="0" borderId="0"/>
    <xf numFmtId="0" fontId="20" fillId="0" borderId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97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31" fillId="72" borderId="25" applyNumberFormat="0" applyFont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0" fillId="0" borderId="35" applyNumberFormat="0" applyFill="0" applyAlignment="0" applyProtection="0"/>
    <xf numFmtId="0" fontId="52" fillId="0" borderId="49" applyNumberFormat="0" applyFill="0" applyAlignment="0" applyProtection="0"/>
    <xf numFmtId="0" fontId="100" fillId="0" borderId="23" applyNumberFormat="0" applyFill="0" applyAlignment="0" applyProtection="0"/>
    <xf numFmtId="0" fontId="101" fillId="0" borderId="0"/>
    <xf numFmtId="0" fontId="5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4" fillId="9" borderId="0" applyNumberFormat="0" applyBorder="0" applyAlignment="0" applyProtection="0"/>
    <xf numFmtId="0" fontId="103" fillId="5" borderId="0" applyNumberFormat="0" applyBorder="0" applyAlignment="0" applyProtection="0"/>
    <xf numFmtId="0" fontId="104" fillId="73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  <xf numFmtId="0" fontId="2" fillId="0" borderId="0"/>
    <xf numFmtId="0" fontId="105" fillId="74" borderId="0"/>
    <xf numFmtId="0" fontId="106" fillId="0" borderId="0"/>
    <xf numFmtId="0" fontId="105" fillId="74" borderId="0">
      <alignment horizontal="center" wrapText="1"/>
    </xf>
    <xf numFmtId="0" fontId="107" fillId="74" borderId="0">
      <alignment horizontal="center"/>
    </xf>
    <xf numFmtId="0" fontId="108" fillId="0" borderId="0">
      <alignment horizontal="center"/>
    </xf>
    <xf numFmtId="0" fontId="105" fillId="0" borderId="5"/>
    <xf numFmtId="1" fontId="105" fillId="0" borderId="17">
      <alignment horizontal="center" vertical="center" wrapText="1"/>
    </xf>
    <xf numFmtId="1" fontId="109" fillId="0" borderId="17">
      <alignment horizontal="left" vertical="top" wrapText="1"/>
    </xf>
    <xf numFmtId="4" fontId="109" fillId="0" borderId="17">
      <alignment horizontal="right" vertical="top" shrinkToFit="1"/>
    </xf>
    <xf numFmtId="4" fontId="109" fillId="0" borderId="50">
      <alignment horizontal="right" vertical="top" shrinkToFit="1"/>
    </xf>
    <xf numFmtId="0" fontId="110" fillId="0" borderId="17">
      <alignment horizontal="left" vertical="top" wrapText="1"/>
    </xf>
    <xf numFmtId="4" fontId="110" fillId="75" borderId="17">
      <alignment horizontal="right" vertical="top" shrinkToFit="1"/>
    </xf>
    <xf numFmtId="0" fontId="110" fillId="0" borderId="17"/>
    <xf numFmtId="4" fontId="110" fillId="4" borderId="17">
      <alignment horizontal="right" vertical="top" shrinkToFit="1"/>
    </xf>
    <xf numFmtId="0" fontId="105" fillId="0" borderId="14"/>
    <xf numFmtId="0" fontId="107" fillId="0" borderId="0"/>
    <xf numFmtId="0" fontId="105" fillId="0" borderId="0"/>
    <xf numFmtId="0" fontId="106" fillId="0" borderId="0"/>
    <xf numFmtId="0" fontId="106" fillId="0" borderId="0"/>
    <xf numFmtId="0" fontId="111" fillId="3" borderId="0"/>
    <xf numFmtId="0" fontId="111" fillId="0" borderId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</cellStyleXfs>
  <cellXfs count="18">
    <xf numFmtId="0" fontId="0" fillId="0" borderId="0" xfId="0"/>
    <xf numFmtId="0" fontId="7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028">
    <cellStyle name="%" xfId="53"/>
    <cellStyle name="_Кассовый план на май ОККиЗР" xfId="54"/>
    <cellStyle name="_Кассовый план ОККиЗР" xfId="55"/>
    <cellStyle name="_Перечень оборудования с ценами без тлф" xfId="56"/>
    <cellStyle name="_Приложения к Приказу ТМЦ" xfId="57"/>
    <cellStyle name="_Разрешительные" xfId="58"/>
    <cellStyle name="_Расходные ТМЦ" xfId="59"/>
    <cellStyle name="_расчеты на 2011 год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 2" xfId="73"/>
    <cellStyle name="20% - Акцент1 2 2" xfId="74"/>
    <cellStyle name="20% - Акцент1 2 3" xfId="75"/>
    <cellStyle name="20% - Акцент1 3" xfId="76"/>
    <cellStyle name="20% - Акцент1 3 2" xfId="77"/>
    <cellStyle name="20% - Акцент2 2" xfId="78"/>
    <cellStyle name="20% - Акцент2 2 2" xfId="79"/>
    <cellStyle name="20% - Акцент2 2 3" xfId="80"/>
    <cellStyle name="20% - Акцент2 3" xfId="81"/>
    <cellStyle name="20% - Акцент2 3 2" xfId="82"/>
    <cellStyle name="20% - Акцент3 2" xfId="83"/>
    <cellStyle name="20% - Акцент3 2 2" xfId="84"/>
    <cellStyle name="20% - Акцент3 2 3" xfId="85"/>
    <cellStyle name="20% - Акцент3 3" xfId="86"/>
    <cellStyle name="20% - Акцент3 3 2" xfId="87"/>
    <cellStyle name="20% - Акцент4 2" xfId="88"/>
    <cellStyle name="20% - Акцент4 2 2" xfId="89"/>
    <cellStyle name="20% - Акцент4 2 3" xfId="90"/>
    <cellStyle name="20% - Акцент4 3" xfId="91"/>
    <cellStyle name="20% - Акцент4 3 2" xfId="92"/>
    <cellStyle name="20% - Акцент5 2" xfId="93"/>
    <cellStyle name="20% - Акцент5 2 2" xfId="94"/>
    <cellStyle name="20% - Акцент5 3" xfId="95"/>
    <cellStyle name="20% - Акцент5 3 2" xfId="96"/>
    <cellStyle name="20% - Акцент6 2" xfId="97"/>
    <cellStyle name="20% - Акцент6 2 2" xfId="98"/>
    <cellStyle name="20% - Акцент6 2 3" xfId="99"/>
    <cellStyle name="20% - Акцент6 3" xfId="100"/>
    <cellStyle name="20% - Акцент6 3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Акцент1 2" xfId="114"/>
    <cellStyle name="40% - Акцент1 2 2" xfId="115"/>
    <cellStyle name="40% - Акцент1 2 3" xfId="116"/>
    <cellStyle name="40% - Акцент1 3" xfId="117"/>
    <cellStyle name="40% - Акцент1 3 2" xfId="118"/>
    <cellStyle name="40% - Акцент2 2" xfId="119"/>
    <cellStyle name="40% - Акцент2 2 2" xfId="120"/>
    <cellStyle name="40% - Акцент2 3" xfId="121"/>
    <cellStyle name="40% - Акцент2 3 2" xfId="122"/>
    <cellStyle name="40% - Акцент3 2" xfId="123"/>
    <cellStyle name="40% - Акцент3 2 2" xfId="124"/>
    <cellStyle name="40% - Акцент3 2 3" xfId="125"/>
    <cellStyle name="40% - Акцент3 3" xfId="126"/>
    <cellStyle name="40% - Акцент3 3 2" xfId="127"/>
    <cellStyle name="40% - Акцент4 2" xfId="128"/>
    <cellStyle name="40% - Акцент4 2 2" xfId="129"/>
    <cellStyle name="40% - Акцент4 2 3" xfId="130"/>
    <cellStyle name="40% - Акцент4 3" xfId="131"/>
    <cellStyle name="40% - Акцент4 3 2" xfId="132"/>
    <cellStyle name="40% - Акцент5 2" xfId="133"/>
    <cellStyle name="40% - Акцент5 2 2" xfId="134"/>
    <cellStyle name="40% - Акцент5 2 3" xfId="135"/>
    <cellStyle name="40% - Акцент5 3" xfId="136"/>
    <cellStyle name="40% - Акцент5 3 2" xfId="137"/>
    <cellStyle name="40% - Акцент6 2" xfId="138"/>
    <cellStyle name="40% - Акцент6 2 2" xfId="139"/>
    <cellStyle name="40% - Акцент6 2 3" xfId="140"/>
    <cellStyle name="40% - Акцент6 3" xfId="141"/>
    <cellStyle name="40% - Акцент6 3 2" xfId="142"/>
    <cellStyle name="60% - Accent1" xfId="143"/>
    <cellStyle name="60% - Accent2" xfId="144"/>
    <cellStyle name="60% - Accent3" xfId="145"/>
    <cellStyle name="60% - Accent4" xfId="146"/>
    <cellStyle name="60% - Accent5" xfId="147"/>
    <cellStyle name="60% - Accent6" xfId="148"/>
    <cellStyle name="60% - Акцент1 2" xfId="149"/>
    <cellStyle name="60% - Акцент1 2 2" xfId="150"/>
    <cellStyle name="60% - Акцент1 3" xfId="151"/>
    <cellStyle name="60% - Акцент2 2" xfId="152"/>
    <cellStyle name="60% - Акцент2 2 2" xfId="153"/>
    <cellStyle name="60% - Акцент2 3" xfId="154"/>
    <cellStyle name="60% - Акцент3 2" xfId="155"/>
    <cellStyle name="60% - Акцент3 2 2" xfId="156"/>
    <cellStyle name="60% - Акцент3 3" xfId="157"/>
    <cellStyle name="60% - Акцент4 2" xfId="158"/>
    <cellStyle name="60% - Акцент4 2 2" xfId="159"/>
    <cellStyle name="60% - Акцент4 3" xfId="160"/>
    <cellStyle name="60% - Акцент5 2" xfId="161"/>
    <cellStyle name="60% - Акцент5 2 2" xfId="162"/>
    <cellStyle name="60% - Акцент5 3" xfId="163"/>
    <cellStyle name="60% - Акцент6 2" xfId="164"/>
    <cellStyle name="60% - Акцент6 2 2" xfId="165"/>
    <cellStyle name="60% - Акцент6 3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Bad" xfId="173"/>
    <cellStyle name="br" xfId="2"/>
    <cellStyle name="br 2" xfId="174"/>
    <cellStyle name="Calculation" xfId="175"/>
    <cellStyle name="Calculation 2" xfId="176"/>
    <cellStyle name="Calculation 2 2" xfId="177"/>
    <cellStyle name="Calculation 2 3" xfId="178"/>
    <cellStyle name="Calculation 3" xfId="179"/>
    <cellStyle name="Calculation 3 2" xfId="180"/>
    <cellStyle name="Calculation 3 3" xfId="181"/>
    <cellStyle name="Calculation 4" xfId="182"/>
    <cellStyle name="Calculation 5" xfId="183"/>
    <cellStyle name="Check Cell" xfId="184"/>
    <cellStyle name="col" xfId="3"/>
    <cellStyle name="col 2" xfId="185"/>
    <cellStyle name="ColLevel_2" xfId="186"/>
    <cellStyle name="Dezimal [0]_Compiling Utility Macros" xfId="187"/>
    <cellStyle name="Dezimal_Compiling Utility Macros" xfId="188"/>
    <cellStyle name="Excel Built-in Normal" xfId="189"/>
    <cellStyle name="Explanatory Text" xfId="190"/>
    <cellStyle name="Good" xfId="191"/>
    <cellStyle name="Heading 1" xfId="192"/>
    <cellStyle name="Heading 2" xfId="193"/>
    <cellStyle name="Heading 3" xfId="194"/>
    <cellStyle name="Heading 4" xfId="195"/>
    <cellStyle name="Hyperlink 2" xfId="196"/>
    <cellStyle name="Input" xfId="197"/>
    <cellStyle name="Input 2" xfId="198"/>
    <cellStyle name="Input 2 2" xfId="199"/>
    <cellStyle name="Input 2 3" xfId="200"/>
    <cellStyle name="Input 3" xfId="201"/>
    <cellStyle name="Input 3 2" xfId="202"/>
    <cellStyle name="Input 3 3" xfId="203"/>
    <cellStyle name="Input 4" xfId="204"/>
    <cellStyle name="Input 5" xfId="205"/>
    <cellStyle name="Linked Cell" xfId="206"/>
    <cellStyle name="Neutral" xfId="207"/>
    <cellStyle name="Normal_Bom" xfId="208"/>
    <cellStyle name="Note" xfId="209"/>
    <cellStyle name="Note 2" xfId="210"/>
    <cellStyle name="Note 2 2" xfId="211"/>
    <cellStyle name="Note 2 2 2" xfId="212"/>
    <cellStyle name="Note 2 3" xfId="213"/>
    <cellStyle name="Note 2 3 2" xfId="214"/>
    <cellStyle name="Note 2 4" xfId="215"/>
    <cellStyle name="Note 3" xfId="216"/>
    <cellStyle name="Note 3 2" xfId="217"/>
    <cellStyle name="Note 4" xfId="218"/>
    <cellStyle name="Note 4 2" xfId="219"/>
    <cellStyle name="Note 5" xfId="220"/>
    <cellStyle name="Output" xfId="221"/>
    <cellStyle name="Output 2" xfId="222"/>
    <cellStyle name="Output 2 2" xfId="223"/>
    <cellStyle name="Output 3" xfId="224"/>
    <cellStyle name="Output 3 2" xfId="225"/>
    <cellStyle name="Output 4" xfId="226"/>
    <cellStyle name="st12" xfId="227"/>
    <cellStyle name="st12 2" xfId="228"/>
    <cellStyle name="st12 2 2" xfId="229"/>
    <cellStyle name="st12 2 2 2" xfId="230"/>
    <cellStyle name="st12 3" xfId="231"/>
    <cellStyle name="st12 4" xfId="232"/>
    <cellStyle name="st12 5" xfId="233"/>
    <cellStyle name="st12 6" xfId="234"/>
    <cellStyle name="st13" xfId="235"/>
    <cellStyle name="st13 2" xfId="236"/>
    <cellStyle name="st13 3" xfId="237"/>
    <cellStyle name="st14" xfId="238"/>
    <cellStyle name="st14 2" xfId="239"/>
    <cellStyle name="st14 3" xfId="240"/>
    <cellStyle name="st15" xfId="241"/>
    <cellStyle name="st15 2" xfId="242"/>
    <cellStyle name="st15 3" xfId="243"/>
    <cellStyle name="st20" xfId="244"/>
    <cellStyle name="st20 2" xfId="245"/>
    <cellStyle name="st27" xfId="246"/>
    <cellStyle name="st27 2" xfId="247"/>
    <cellStyle name="st28" xfId="248"/>
    <cellStyle name="st28 2" xfId="249"/>
    <cellStyle name="st29" xfId="250"/>
    <cellStyle name="st29 2" xfId="251"/>
    <cellStyle name="st30" xfId="252"/>
    <cellStyle name="st30 2" xfId="253"/>
    <cellStyle name="st35" xfId="254"/>
    <cellStyle name="st36" xfId="255"/>
    <cellStyle name="st37" xfId="256"/>
    <cellStyle name="st38" xfId="257"/>
    <cellStyle name="st39" xfId="258"/>
    <cellStyle name="st40" xfId="259"/>
    <cellStyle name="st41" xfId="260"/>
    <cellStyle name="st42" xfId="4"/>
    <cellStyle name="st42 2" xfId="261"/>
    <cellStyle name="st43" xfId="262"/>
    <cellStyle name="st43 2" xfId="263"/>
    <cellStyle name="st44" xfId="264"/>
    <cellStyle name="st44 2" xfId="265"/>
    <cellStyle name="st45" xfId="266"/>
    <cellStyle name="st45 2" xfId="267"/>
    <cellStyle name="st45 3" xfId="268"/>
    <cellStyle name="st45 4" xfId="269"/>
    <cellStyle name="st46" xfId="270"/>
    <cellStyle name="st46 2" xfId="271"/>
    <cellStyle name="st46 3" xfId="272"/>
    <cellStyle name="st47" xfId="273"/>
    <cellStyle name="st47 2" xfId="274"/>
    <cellStyle name="st48" xfId="275"/>
    <cellStyle name="st49" xfId="276"/>
    <cellStyle name="st78" xfId="277"/>
    <cellStyle name="st79" xfId="278"/>
    <cellStyle name="Standard_Anpassen der Amortisation" xfId="279"/>
    <cellStyle name="style0" xfId="5"/>
    <cellStyle name="style0 2" xfId="281"/>
    <cellStyle name="style0 3" xfId="282"/>
    <cellStyle name="style0 4" xfId="283"/>
    <cellStyle name="style0 5" xfId="280"/>
    <cellStyle name="style0 5 2" xfId="1010"/>
    <cellStyle name="style0 5 3" xfId="1004"/>
    <cellStyle name="style0 6" xfId="968"/>
    <cellStyle name="SubTotal1Num" xfId="284"/>
    <cellStyle name="SubTotal1Text" xfId="285"/>
    <cellStyle name="td" xfId="6"/>
    <cellStyle name="td 2" xfId="287"/>
    <cellStyle name="td 3" xfId="288"/>
    <cellStyle name="td 4" xfId="289"/>
    <cellStyle name="td 5" xfId="286"/>
    <cellStyle name="td 5 2" xfId="1011"/>
    <cellStyle name="td 5 3" xfId="1005"/>
    <cellStyle name="td 6" xfId="969"/>
    <cellStyle name="Title" xfId="290"/>
    <cellStyle name="Total" xfId="291"/>
    <cellStyle name="Total 2" xfId="292"/>
    <cellStyle name="Total 2 2" xfId="293"/>
    <cellStyle name="Total 3" xfId="294"/>
    <cellStyle name="Total 3 2" xfId="295"/>
    <cellStyle name="Total 4" xfId="296"/>
    <cellStyle name="tr" xfId="7"/>
    <cellStyle name="tr 2" xfId="297"/>
    <cellStyle name="Währung [0]_Compiling Utility Macros" xfId="298"/>
    <cellStyle name="Währung_Compiling Utility Macros" xfId="299"/>
    <cellStyle name="Warning Text" xfId="300"/>
    <cellStyle name="xl21" xfId="8"/>
    <cellStyle name="xl21 2" xfId="301"/>
    <cellStyle name="xl21 3" xfId="1006"/>
    <cellStyle name="xl22" xfId="9"/>
    <cellStyle name="xl22 10" xfId="970"/>
    <cellStyle name="xl22 2" xfId="303"/>
    <cellStyle name="xl22 3" xfId="304"/>
    <cellStyle name="xl22 4" xfId="305"/>
    <cellStyle name="xl22 5" xfId="306"/>
    <cellStyle name="xl22 6" xfId="307"/>
    <cellStyle name="xl22 7" xfId="308"/>
    <cellStyle name="xl22 8" xfId="309"/>
    <cellStyle name="xl22 9" xfId="302"/>
    <cellStyle name="xl22 9 2" xfId="1012"/>
    <cellStyle name="xl22 9 3" xfId="987"/>
    <cellStyle name="xl23" xfId="10"/>
    <cellStyle name="xl23 2" xfId="311"/>
    <cellStyle name="xl23 3" xfId="312"/>
    <cellStyle name="xl23 4" xfId="313"/>
    <cellStyle name="xl23 5" xfId="314"/>
    <cellStyle name="xl23 6" xfId="315"/>
    <cellStyle name="xl23 7" xfId="310"/>
    <cellStyle name="xl23 7 2" xfId="1013"/>
    <cellStyle name="xl23 7 3" xfId="990"/>
    <cellStyle name="xl23 8" xfId="971"/>
    <cellStyle name="xl24" xfId="11"/>
    <cellStyle name="xl24 10" xfId="316"/>
    <cellStyle name="xl24 11" xfId="48"/>
    <cellStyle name="xl24 11 2" xfId="1008"/>
    <cellStyle name="xl24 11 3" xfId="991"/>
    <cellStyle name="xl24 12" xfId="966"/>
    <cellStyle name="xl24 2" xfId="317"/>
    <cellStyle name="xl24 3" xfId="318"/>
    <cellStyle name="xl24 3 2" xfId="319"/>
    <cellStyle name="xl24 3 3" xfId="320"/>
    <cellStyle name="xl24 4" xfId="321"/>
    <cellStyle name="xl24 5" xfId="322"/>
    <cellStyle name="xl24 6" xfId="323"/>
    <cellStyle name="xl24 7" xfId="324"/>
    <cellStyle name="xl24 8" xfId="325"/>
    <cellStyle name="xl24 9" xfId="326"/>
    <cellStyle name="xl25" xfId="12"/>
    <cellStyle name="xl25 2" xfId="328"/>
    <cellStyle name="xl25 3" xfId="329"/>
    <cellStyle name="xl25 4" xfId="330"/>
    <cellStyle name="xl25 5" xfId="331"/>
    <cellStyle name="xl25 6" xfId="332"/>
    <cellStyle name="xl25 7" xfId="327"/>
    <cellStyle name="xl25 7 2" xfId="1014"/>
    <cellStyle name="xl25 7 3" xfId="992"/>
    <cellStyle name="xl25 8" xfId="972"/>
    <cellStyle name="xl26" xfId="13"/>
    <cellStyle name="xl26 2" xfId="334"/>
    <cellStyle name="xl26 2 2" xfId="335"/>
    <cellStyle name="xl26 3" xfId="336"/>
    <cellStyle name="xl26 3 2" xfId="337"/>
    <cellStyle name="xl26 3 3" xfId="338"/>
    <cellStyle name="xl26 4" xfId="339"/>
    <cellStyle name="xl26 5" xfId="340"/>
    <cellStyle name="xl26 6" xfId="341"/>
    <cellStyle name="xl26 7" xfId="342"/>
    <cellStyle name="xl26 8" xfId="333"/>
    <cellStyle name="xl26 8 2" xfId="1015"/>
    <cellStyle name="xl26 8 3" xfId="993"/>
    <cellStyle name="xl26 9" xfId="973"/>
    <cellStyle name="xl27" xfId="14"/>
    <cellStyle name="xl27 10" xfId="974"/>
    <cellStyle name="xl27 2" xfId="344"/>
    <cellStyle name="xl27 3" xfId="345"/>
    <cellStyle name="xl27 3 2" xfId="346"/>
    <cellStyle name="xl27 3 2 2" xfId="347"/>
    <cellStyle name="xl27 3 3" xfId="348"/>
    <cellStyle name="xl27 4" xfId="349"/>
    <cellStyle name="xl27 5" xfId="350"/>
    <cellStyle name="xl27 6" xfId="351"/>
    <cellStyle name="xl27 7" xfId="352"/>
    <cellStyle name="xl27 8" xfId="353"/>
    <cellStyle name="xl27 9" xfId="343"/>
    <cellStyle name="xl27 9 2" xfId="1016"/>
    <cellStyle name="xl27 9 3" xfId="994"/>
    <cellStyle name="xl28" xfId="15"/>
    <cellStyle name="xl28 2" xfId="355"/>
    <cellStyle name="xl28 3" xfId="356"/>
    <cellStyle name="xl28 4" xfId="357"/>
    <cellStyle name="xl28 5" xfId="358"/>
    <cellStyle name="xl28 6" xfId="359"/>
    <cellStyle name="xl28 7" xfId="354"/>
    <cellStyle name="xl28 7 2" xfId="1017"/>
    <cellStyle name="xl28 7 3" xfId="997"/>
    <cellStyle name="xl28 8" xfId="975"/>
    <cellStyle name="xl29" xfId="16"/>
    <cellStyle name="xl29 10" xfId="976"/>
    <cellStyle name="xl29 2" xfId="361"/>
    <cellStyle name="xl29 3" xfId="362"/>
    <cellStyle name="xl29 4" xfId="363"/>
    <cellStyle name="xl29 5" xfId="364"/>
    <cellStyle name="xl29 6" xfId="365"/>
    <cellStyle name="xl29 7" xfId="366"/>
    <cellStyle name="xl29 8" xfId="367"/>
    <cellStyle name="xl29 9" xfId="360"/>
    <cellStyle name="xl29 9 2" xfId="1018"/>
    <cellStyle name="xl29 9 3" xfId="999"/>
    <cellStyle name="xl30" xfId="17"/>
    <cellStyle name="xl30 10" xfId="368"/>
    <cellStyle name="xl30 10 2" xfId="1019"/>
    <cellStyle name="xl30 10 3" xfId="1001"/>
    <cellStyle name="xl30 11" xfId="977"/>
    <cellStyle name="xl30 2" xfId="369"/>
    <cellStyle name="xl30 3" xfId="370"/>
    <cellStyle name="xl30 4" xfId="371"/>
    <cellStyle name="xl30 5" xfId="372"/>
    <cellStyle name="xl30 6" xfId="373"/>
    <cellStyle name="xl30 7" xfId="374"/>
    <cellStyle name="xl30 8" xfId="375"/>
    <cellStyle name="xl30 9" xfId="376"/>
    <cellStyle name="xl31" xfId="18"/>
    <cellStyle name="xl31 2" xfId="378"/>
    <cellStyle name="xl31 3" xfId="379"/>
    <cellStyle name="xl31 4" xfId="380"/>
    <cellStyle name="xl31 5" xfId="381"/>
    <cellStyle name="xl31 6" xfId="382"/>
    <cellStyle name="xl31 7" xfId="377"/>
    <cellStyle name="xl31 7 2" xfId="1020"/>
    <cellStyle name="xl31 7 3" xfId="1002"/>
    <cellStyle name="xl31 8" xfId="978"/>
    <cellStyle name="xl32" xfId="19"/>
    <cellStyle name="xl32 10" xfId="52"/>
    <cellStyle name="xl32 10 2" xfId="1009"/>
    <cellStyle name="xl32 10 3" xfId="1003"/>
    <cellStyle name="xl32 11" xfId="967"/>
    <cellStyle name="xl32 2" xfId="383"/>
    <cellStyle name="xl32 2 2" xfId="384"/>
    <cellStyle name="xl32 3" xfId="385"/>
    <cellStyle name="xl32 4" xfId="386"/>
    <cellStyle name="xl32 5" xfId="387"/>
    <cellStyle name="xl32 6" xfId="388"/>
    <cellStyle name="xl32 7" xfId="389"/>
    <cellStyle name="xl32 8" xfId="390"/>
    <cellStyle name="xl32 9" xfId="391"/>
    <cellStyle name="xl33" xfId="20"/>
    <cellStyle name="xl33 2" xfId="393"/>
    <cellStyle name="xl33 3" xfId="394"/>
    <cellStyle name="xl33 4" xfId="395"/>
    <cellStyle name="xl33 5" xfId="396"/>
    <cellStyle name="xl33 6" xfId="397"/>
    <cellStyle name="xl33 7" xfId="398"/>
    <cellStyle name="xl33 8" xfId="392"/>
    <cellStyle name="xl33 8 2" xfId="1021"/>
    <cellStyle name="xl33 8 3" xfId="988"/>
    <cellStyle name="xl33 9" xfId="979"/>
    <cellStyle name="xl34" xfId="21"/>
    <cellStyle name="xl34 10" xfId="980"/>
    <cellStyle name="xl34 2" xfId="400"/>
    <cellStyle name="xl34 3" xfId="401"/>
    <cellStyle name="xl34 4" xfId="402"/>
    <cellStyle name="xl34 5" xfId="403"/>
    <cellStyle name="xl34 6" xfId="404"/>
    <cellStyle name="xl34 7" xfId="405"/>
    <cellStyle name="xl34 8" xfId="406"/>
    <cellStyle name="xl34 9" xfId="399"/>
    <cellStyle name="xl34 9 2" xfId="1022"/>
    <cellStyle name="xl34 9 3" xfId="1007"/>
    <cellStyle name="xl35" xfId="22"/>
    <cellStyle name="xl35 2" xfId="408"/>
    <cellStyle name="xl35 3" xfId="409"/>
    <cellStyle name="xl35 4" xfId="410"/>
    <cellStyle name="xl35 5" xfId="411"/>
    <cellStyle name="xl35 6" xfId="412"/>
    <cellStyle name="xl35 7" xfId="413"/>
    <cellStyle name="xl35 8" xfId="407"/>
    <cellStyle name="xl35 8 2" xfId="1023"/>
    <cellStyle name="xl35 8 3" xfId="995"/>
    <cellStyle name="xl35 9" xfId="981"/>
    <cellStyle name="xl36" xfId="23"/>
    <cellStyle name="xl36 2" xfId="415"/>
    <cellStyle name="xl36 3" xfId="416"/>
    <cellStyle name="xl36 4" xfId="417"/>
    <cellStyle name="xl36 5" xfId="418"/>
    <cellStyle name="xl36 6" xfId="414"/>
    <cellStyle name="xl36 6 2" xfId="1024"/>
    <cellStyle name="xl36 6 3" xfId="998"/>
    <cellStyle name="xl36 7" xfId="982"/>
    <cellStyle name="xl37" xfId="24"/>
    <cellStyle name="xl37 10" xfId="983"/>
    <cellStyle name="xl37 2" xfId="420"/>
    <cellStyle name="xl37 3" xfId="421"/>
    <cellStyle name="xl37 4" xfId="422"/>
    <cellStyle name="xl37 5" xfId="423"/>
    <cellStyle name="xl37 6" xfId="424"/>
    <cellStyle name="xl37 7" xfId="425"/>
    <cellStyle name="xl37 8" xfId="426"/>
    <cellStyle name="xl37 9" xfId="419"/>
    <cellStyle name="xl37 9 2" xfId="1025"/>
    <cellStyle name="xl37 9 3" xfId="1000"/>
    <cellStyle name="xl38" xfId="25"/>
    <cellStyle name="xl38 10" xfId="984"/>
    <cellStyle name="xl38 2" xfId="428"/>
    <cellStyle name="xl38 3" xfId="429"/>
    <cellStyle name="xl38 4" xfId="430"/>
    <cellStyle name="xl38 5" xfId="431"/>
    <cellStyle name="xl38 6" xfId="432"/>
    <cellStyle name="xl38 7" xfId="433"/>
    <cellStyle name="xl38 8" xfId="434"/>
    <cellStyle name="xl38 9" xfId="427"/>
    <cellStyle name="xl38 9 2" xfId="1026"/>
    <cellStyle name="xl38 9 3" xfId="989"/>
    <cellStyle name="xl39" xfId="26"/>
    <cellStyle name="xl39 10" xfId="985"/>
    <cellStyle name="xl39 2" xfId="436"/>
    <cellStyle name="xl39 3" xfId="437"/>
    <cellStyle name="xl39 4" xfId="438"/>
    <cellStyle name="xl39 5" xfId="439"/>
    <cellStyle name="xl39 6" xfId="440"/>
    <cellStyle name="xl39 7" xfId="441"/>
    <cellStyle name="xl39 8" xfId="442"/>
    <cellStyle name="xl39 9" xfId="435"/>
    <cellStyle name="xl39 9 2" xfId="1027"/>
    <cellStyle name="xl39 9 3" xfId="996"/>
    <cellStyle name="xl40" xfId="27"/>
    <cellStyle name="xl40 2" xfId="444"/>
    <cellStyle name="xl40 3" xfId="445"/>
    <cellStyle name="xl40 4" xfId="446"/>
    <cellStyle name="xl40 5" xfId="447"/>
    <cellStyle name="xl40 6" xfId="448"/>
    <cellStyle name="xl40 7" xfId="449"/>
    <cellStyle name="xl40 8" xfId="443"/>
    <cellStyle name="xl41" xfId="28"/>
    <cellStyle name="xl41 2" xfId="451"/>
    <cellStyle name="xl41 3" xfId="452"/>
    <cellStyle name="xl41 4" xfId="453"/>
    <cellStyle name="xl41 5" xfId="454"/>
    <cellStyle name="xl41 6" xfId="455"/>
    <cellStyle name="xl41 7" xfId="450"/>
    <cellStyle name="xl42" xfId="29"/>
    <cellStyle name="xl42 2" xfId="456"/>
    <cellStyle name="xl42 3" xfId="457"/>
    <cellStyle name="xl42 4" xfId="458"/>
    <cellStyle name="xl42 5" xfId="459"/>
    <cellStyle name="xl42 6" xfId="460"/>
    <cellStyle name="xl42 7" xfId="461"/>
    <cellStyle name="xl42 8" xfId="49"/>
    <cellStyle name="xl43" xfId="30"/>
    <cellStyle name="xl43 2" xfId="462"/>
    <cellStyle name="xl43 3" xfId="463"/>
    <cellStyle name="xl43 4" xfId="464"/>
    <cellStyle name="xl43 5" xfId="465"/>
    <cellStyle name="xl43 6" xfId="466"/>
    <cellStyle name="xl43 7" xfId="50"/>
    <cellStyle name="xl44" xfId="31"/>
    <cellStyle name="xl44 2" xfId="467"/>
    <cellStyle name="xl44 3" xfId="468"/>
    <cellStyle name="xl44 4" xfId="469"/>
    <cellStyle name="xl44 5" xfId="470"/>
    <cellStyle name="xl44 6" xfId="471"/>
    <cellStyle name="xl44 7" xfId="51"/>
    <cellStyle name="xl45" xfId="32"/>
    <cellStyle name="xl45 2" xfId="473"/>
    <cellStyle name="xl45 3" xfId="474"/>
    <cellStyle name="xl45 4" xfId="475"/>
    <cellStyle name="xl45 5" xfId="476"/>
    <cellStyle name="xl45 6" xfId="477"/>
    <cellStyle name="xl45 7" xfId="472"/>
    <cellStyle name="xl46" xfId="33"/>
    <cellStyle name="xl46 2" xfId="479"/>
    <cellStyle name="xl46 3" xfId="480"/>
    <cellStyle name="xl46 4" xfId="478"/>
    <cellStyle name="xl47" xfId="34"/>
    <cellStyle name="xl47 2" xfId="482"/>
    <cellStyle name="xl47 3" xfId="483"/>
    <cellStyle name="xl47 4" xfId="484"/>
    <cellStyle name="xl47 5" xfId="481"/>
    <cellStyle name="xl48" xfId="35"/>
    <cellStyle name="xl48 2" xfId="486"/>
    <cellStyle name="xl48 3" xfId="487"/>
    <cellStyle name="xl48 4" xfId="485"/>
    <cellStyle name="xl49" xfId="36"/>
    <cellStyle name="xl49 2" xfId="489"/>
    <cellStyle name="xl49 3" xfId="488"/>
    <cellStyle name="xl50" xfId="37"/>
    <cellStyle name="xl50 2" xfId="491"/>
    <cellStyle name="xl50 3" xfId="490"/>
    <cellStyle name="xl51" xfId="38"/>
    <cellStyle name="xl51 2" xfId="493"/>
    <cellStyle name="xl51 3" xfId="492"/>
    <cellStyle name="xl52" xfId="39"/>
    <cellStyle name="xl52 2" xfId="495"/>
    <cellStyle name="xl52 3" xfId="496"/>
    <cellStyle name="xl52 4" xfId="494"/>
    <cellStyle name="xl53" xfId="40"/>
    <cellStyle name="xl53 2" xfId="498"/>
    <cellStyle name="xl53 3" xfId="499"/>
    <cellStyle name="xl53 4" xfId="497"/>
    <cellStyle name="xl54" xfId="41"/>
    <cellStyle name="xl54 2" xfId="500"/>
    <cellStyle name="xl55" xfId="42"/>
    <cellStyle name="xl55 2" xfId="502"/>
    <cellStyle name="xl55 3" xfId="501"/>
    <cellStyle name="xl56" xfId="43"/>
    <cellStyle name="xl56 2" xfId="504"/>
    <cellStyle name="xl56 3" xfId="503"/>
    <cellStyle name="xl57" xfId="44"/>
    <cellStyle name="xl57 2" xfId="505"/>
    <cellStyle name="xl58" xfId="506"/>
    <cellStyle name="xl58 2" xfId="507"/>
    <cellStyle name="xl59" xfId="508"/>
    <cellStyle name="xl60" xfId="509"/>
    <cellStyle name="xl60 2" xfId="510"/>
    <cellStyle name="xl61" xfId="511"/>
    <cellStyle name="xl62" xfId="512"/>
    <cellStyle name="xl63" xfId="513"/>
    <cellStyle name="xl64" xfId="514"/>
    <cellStyle name="xl65" xfId="515"/>
    <cellStyle name="xl66" xfId="516"/>
    <cellStyle name="xl67" xfId="517"/>
    <cellStyle name="xl68" xfId="518"/>
    <cellStyle name="xl69" xfId="519"/>
    <cellStyle name="xl70" xfId="520"/>
    <cellStyle name="xl71" xfId="521"/>
    <cellStyle name="xl72" xfId="522"/>
    <cellStyle name="xl73" xfId="523"/>
    <cellStyle name="xl74" xfId="524"/>
    <cellStyle name="xl75" xfId="525"/>
    <cellStyle name="xl76" xfId="526"/>
    <cellStyle name="xl77" xfId="527"/>
    <cellStyle name="xl78" xfId="528"/>
    <cellStyle name="xl79" xfId="529"/>
    <cellStyle name="xl80" xfId="530"/>
    <cellStyle name="xl81" xfId="531"/>
    <cellStyle name="xl82" xfId="532"/>
    <cellStyle name="xl83" xfId="533"/>
    <cellStyle name="xl84" xfId="534"/>
    <cellStyle name="xl85" xfId="535"/>
    <cellStyle name="xl86" xfId="536"/>
    <cellStyle name="xl87" xfId="537"/>
    <cellStyle name="xl88" xfId="538"/>
    <cellStyle name="xl89" xfId="539"/>
    <cellStyle name="xl90" xfId="540"/>
    <cellStyle name="xl91" xfId="541"/>
    <cellStyle name="xl92" xfId="542"/>
    <cellStyle name="xl93" xfId="543"/>
    <cellStyle name="Акцент1 2" xfId="544"/>
    <cellStyle name="Акцент1 2 2" xfId="545"/>
    <cellStyle name="Акцент1 3" xfId="546"/>
    <cellStyle name="Акцент2 2" xfId="547"/>
    <cellStyle name="Акцент2 2 2" xfId="548"/>
    <cellStyle name="Акцент2 3" xfId="549"/>
    <cellStyle name="Акцент3 2" xfId="550"/>
    <cellStyle name="Акцент3 2 2" xfId="551"/>
    <cellStyle name="Акцент3 3" xfId="552"/>
    <cellStyle name="Акцент4 2" xfId="553"/>
    <cellStyle name="Акцент4 2 2" xfId="554"/>
    <cellStyle name="Акцент4 3" xfId="555"/>
    <cellStyle name="Акцент5 2" xfId="556"/>
    <cellStyle name="Акцент5 3" xfId="557"/>
    <cellStyle name="Акцент6 2" xfId="558"/>
    <cellStyle name="Акцент6 2 2" xfId="559"/>
    <cellStyle name="Акцент6 3" xfId="560"/>
    <cellStyle name="Ввод  2" xfId="561"/>
    <cellStyle name="Ввод  2 2" xfId="562"/>
    <cellStyle name="Ввод  2 2 2" xfId="563"/>
    <cellStyle name="Ввод  2 2 2 2" xfId="564"/>
    <cellStyle name="Ввод  2 2 2 3" xfId="565"/>
    <cellStyle name="Ввод  2 2 3" xfId="566"/>
    <cellStyle name="Ввод  2 2 3 2" xfId="567"/>
    <cellStyle name="Ввод  2 2 3 3" xfId="568"/>
    <cellStyle name="Ввод  2 2 4" xfId="569"/>
    <cellStyle name="Ввод  2 2 5" xfId="570"/>
    <cellStyle name="Ввод  2 3" xfId="571"/>
    <cellStyle name="Ввод  2 3 2" xfId="572"/>
    <cellStyle name="Ввод  2 3 3" xfId="573"/>
    <cellStyle name="Ввод  2 4" xfId="574"/>
    <cellStyle name="Ввод  2 4 2" xfId="575"/>
    <cellStyle name="Ввод  2 4 3" xfId="576"/>
    <cellStyle name="Ввод  2 5" xfId="577"/>
    <cellStyle name="Ввод  2 6" xfId="578"/>
    <cellStyle name="Ввод  3" xfId="579"/>
    <cellStyle name="Вывод 2" xfId="580"/>
    <cellStyle name="Вывод 2 2" xfId="581"/>
    <cellStyle name="Вывод 2 2 2" xfId="582"/>
    <cellStyle name="Вывод 2 2 2 2" xfId="583"/>
    <cellStyle name="Вывод 2 2 3" xfId="584"/>
    <cellStyle name="Вывод 2 2 3 2" xfId="585"/>
    <cellStyle name="Вывод 2 2 4" xfId="586"/>
    <cellStyle name="Вывод 2 3" xfId="587"/>
    <cellStyle name="Вывод 2 3 2" xfId="588"/>
    <cellStyle name="Вывод 2 4" xfId="589"/>
    <cellStyle name="Вывод 2 4 2" xfId="590"/>
    <cellStyle name="Вывод 2 5" xfId="591"/>
    <cellStyle name="Вывод 3" xfId="592"/>
    <cellStyle name="Вычисление 2" xfId="593"/>
    <cellStyle name="Вычисление 2 2" xfId="594"/>
    <cellStyle name="Вычисление 2 2 2" xfId="595"/>
    <cellStyle name="Вычисление 2 2 2 2" xfId="596"/>
    <cellStyle name="Вычисление 2 2 2 3" xfId="597"/>
    <cellStyle name="Вычисление 2 2 3" xfId="598"/>
    <cellStyle name="Вычисление 2 2 3 2" xfId="599"/>
    <cellStyle name="Вычисление 2 2 3 3" xfId="600"/>
    <cellStyle name="Вычисление 2 2 4" xfId="601"/>
    <cellStyle name="Вычисление 2 2 5" xfId="602"/>
    <cellStyle name="Вычисление 2 3" xfId="603"/>
    <cellStyle name="Вычисление 2 3 2" xfId="604"/>
    <cellStyle name="Вычисление 2 3 3" xfId="605"/>
    <cellStyle name="Вычисление 2 4" xfId="606"/>
    <cellStyle name="Вычисление 2 4 2" xfId="607"/>
    <cellStyle name="Вычисление 2 4 3" xfId="608"/>
    <cellStyle name="Вычисление 2 5" xfId="609"/>
    <cellStyle name="Вычисление 2 6" xfId="610"/>
    <cellStyle name="Вычисление 3" xfId="611"/>
    <cellStyle name="Гиперссылка 2" xfId="612"/>
    <cellStyle name="Гиперссылка 3" xfId="613"/>
    <cellStyle name="Гиперссылка 4" xfId="614"/>
    <cellStyle name="Гиперссылка 5" xfId="615"/>
    <cellStyle name="Гиперссылка 6" xfId="616"/>
    <cellStyle name="Гиперссылка 7" xfId="617"/>
    <cellStyle name="Денежный 2" xfId="618"/>
    <cellStyle name="Денежный 2 2" xfId="619"/>
    <cellStyle name="Денежный 3" xfId="620"/>
    <cellStyle name="Денежный 3 2" xfId="621"/>
    <cellStyle name="Денежный 4" xfId="622"/>
    <cellStyle name="Денежный 4 2" xfId="623"/>
    <cellStyle name="Заголовок 1 2" xfId="624"/>
    <cellStyle name="Заголовок 1 2 2" xfId="625"/>
    <cellStyle name="Заголовок 1 3" xfId="626"/>
    <cellStyle name="Заголовок 2 2" xfId="627"/>
    <cellStyle name="Заголовок 2 2 2" xfId="628"/>
    <cellStyle name="Заголовок 2 3" xfId="629"/>
    <cellStyle name="Заголовок 3 2" xfId="630"/>
    <cellStyle name="Заголовок 3 2 2" xfId="631"/>
    <cellStyle name="Заголовок 3 3" xfId="632"/>
    <cellStyle name="Заголовок 4 2" xfId="633"/>
    <cellStyle name="Заголовок 4 2 2" xfId="634"/>
    <cellStyle name="Заголовок 4 3" xfId="635"/>
    <cellStyle name="Итог 2" xfId="636"/>
    <cellStyle name="Итог 2 2" xfId="637"/>
    <cellStyle name="Итог 2 2 2" xfId="638"/>
    <cellStyle name="Итог 2 2 2 2" xfId="639"/>
    <cellStyle name="Итог 2 2 3" xfId="640"/>
    <cellStyle name="Итог 2 2 3 2" xfId="641"/>
    <cellStyle name="Итог 2 2 4" xfId="642"/>
    <cellStyle name="Итог 2 3" xfId="643"/>
    <cellStyle name="Итог 2 3 2" xfId="644"/>
    <cellStyle name="Итог 2 4" xfId="645"/>
    <cellStyle name="Итог 2 4 2" xfId="646"/>
    <cellStyle name="Итог 2 5" xfId="647"/>
    <cellStyle name="Итог 3" xfId="648"/>
    <cellStyle name="Контрольная ячейка 2" xfId="649"/>
    <cellStyle name="Контрольная ячейка 3" xfId="650"/>
    <cellStyle name="Название 2" xfId="651"/>
    <cellStyle name="Название 2 2" xfId="652"/>
    <cellStyle name="Название 3" xfId="653"/>
    <cellStyle name="Нейтральный 2" xfId="654"/>
    <cellStyle name="Нейтральный 2 2" xfId="655"/>
    <cellStyle name="Нейтральный 3" xfId="656"/>
    <cellStyle name="Обычный" xfId="0" builtinId="0"/>
    <cellStyle name="Обычный 10" xfId="657"/>
    <cellStyle name="Обычный 10 2" xfId="658"/>
    <cellStyle name="Обычный 11" xfId="659"/>
    <cellStyle name="Обычный 12" xfId="660"/>
    <cellStyle name="Обычный 12 2" xfId="661"/>
    <cellStyle name="Обычный 12 2 2" xfId="662"/>
    <cellStyle name="Обычный 12 2 2 2" xfId="663"/>
    <cellStyle name="Обычный 12 2 3" xfId="664"/>
    <cellStyle name="Обычный 12 2 4" xfId="665"/>
    <cellStyle name="Обычный 12 3" xfId="666"/>
    <cellStyle name="Обычный 12 3 2" xfId="667"/>
    <cellStyle name="Обычный 12 4" xfId="668"/>
    <cellStyle name="Обычный 12 4 2" xfId="669"/>
    <cellStyle name="Обычный 12 5" xfId="670"/>
    <cellStyle name="Обычный 12 6" xfId="671"/>
    <cellStyle name="Обычный 13" xfId="672"/>
    <cellStyle name="Обычный 13 2" xfId="673"/>
    <cellStyle name="Обычный 14" xfId="674"/>
    <cellStyle name="Обычный 14 2" xfId="675"/>
    <cellStyle name="Обычный 15" xfId="676"/>
    <cellStyle name="Обычный 16" xfId="677"/>
    <cellStyle name="Обычный 16 2" xfId="678"/>
    <cellStyle name="Обычный 17" xfId="679"/>
    <cellStyle name="Обычный 17 2" xfId="680"/>
    <cellStyle name="Обычный 18" xfId="681"/>
    <cellStyle name="Обычный 18 2" xfId="682"/>
    <cellStyle name="Обычный 18 3" xfId="683"/>
    <cellStyle name="Обычный 19" xfId="684"/>
    <cellStyle name="Обычный 19 2" xfId="685"/>
    <cellStyle name="Обычный 2" xfId="45"/>
    <cellStyle name="Обычный 2 10" xfId="687"/>
    <cellStyle name="Обычный 2 11" xfId="688"/>
    <cellStyle name="Обычный 2 12" xfId="689"/>
    <cellStyle name="Обычный 2 13" xfId="686"/>
    <cellStyle name="Обычный 2 2" xfId="690"/>
    <cellStyle name="Обычный 2 2 2" xfId="691"/>
    <cellStyle name="Обычный 2 2 2 2" xfId="692"/>
    <cellStyle name="Обычный 2 2 2 3" xfId="693"/>
    <cellStyle name="Обычный 2 2 3" xfId="694"/>
    <cellStyle name="Обычный 2 2 4" xfId="695"/>
    <cellStyle name="Обычный 2 2 4 2" xfId="696"/>
    <cellStyle name="Обычный 2 2 4 2 2" xfId="697"/>
    <cellStyle name="Обычный 2 2 4 2 3" xfId="698"/>
    <cellStyle name="Обычный 2 2 4 2 3 2" xfId="699"/>
    <cellStyle name="Обычный 2 2 4 2_Xl0000819" xfId="700"/>
    <cellStyle name="Обычный 2 2 4 3" xfId="701"/>
    <cellStyle name="Обычный 2 2 4 3 2" xfId="702"/>
    <cellStyle name="Обычный 2 2 4 3 2 2" xfId="703"/>
    <cellStyle name="Обычный 2 2 4 3 2_Xl0000819" xfId="704"/>
    <cellStyle name="Обычный 2 2 4 3 3" xfId="705"/>
    <cellStyle name="Обычный 2 2 4 3 4" xfId="706"/>
    <cellStyle name="Обычный 2 2 4 3 4 2" xfId="707"/>
    <cellStyle name="Обычный 2 2 4 3_Xl0000819" xfId="708"/>
    <cellStyle name="Обычный 2 2 4_Xl0000819" xfId="709"/>
    <cellStyle name="Обычный 2 2 5" xfId="710"/>
    <cellStyle name="Обычный 2 2_Xl0000819" xfId="711"/>
    <cellStyle name="Обычный 2 3" xfId="712"/>
    <cellStyle name="Обычный 2 3 2" xfId="713"/>
    <cellStyle name="Обычный 2 3 3" xfId="714"/>
    <cellStyle name="Обычный 2 4" xfId="715"/>
    <cellStyle name="Обычный 2 5" xfId="716"/>
    <cellStyle name="Обычный 2 6" xfId="717"/>
    <cellStyle name="Обычный 2 6 2" xfId="718"/>
    <cellStyle name="Обычный 2 7" xfId="719"/>
    <cellStyle name="Обычный 2 7 2" xfId="720"/>
    <cellStyle name="Обычный 2 7 3" xfId="721"/>
    <cellStyle name="Обычный 2 8" xfId="722"/>
    <cellStyle name="Обычный 2 9" xfId="723"/>
    <cellStyle name="Обычный 2_Копия ЕСПД 2012" xfId="724"/>
    <cellStyle name="Обычный 20" xfId="725"/>
    <cellStyle name="Обычный 20 2" xfId="726"/>
    <cellStyle name="Обычный 21" xfId="727"/>
    <cellStyle name="Обычный 21 2" xfId="728"/>
    <cellStyle name="Обычный 21 2 2" xfId="729"/>
    <cellStyle name="Обычный 21 3" xfId="730"/>
    <cellStyle name="Обычный 22" xfId="731"/>
    <cellStyle name="Обычный 22 2" xfId="732"/>
    <cellStyle name="Обычный 22 3" xfId="733"/>
    <cellStyle name="Обычный 23" xfId="734"/>
    <cellStyle name="Обычный 23 2" xfId="735"/>
    <cellStyle name="Обычный 23 2 3" xfId="736"/>
    <cellStyle name="Обычный 23 3" xfId="737"/>
    <cellStyle name="Обычный 24" xfId="738"/>
    <cellStyle name="Обычный 24 2" xfId="739"/>
    <cellStyle name="Обычный 24 3" xfId="740"/>
    <cellStyle name="Обычный 25" xfId="741"/>
    <cellStyle name="Обычный 25 2" xfId="742"/>
    <cellStyle name="Обычный 26" xfId="743"/>
    <cellStyle name="Обычный 27" xfId="744"/>
    <cellStyle name="Обычный 28" xfId="745"/>
    <cellStyle name="Обычный 28 2" xfId="746"/>
    <cellStyle name="Обычный 29" xfId="747"/>
    <cellStyle name="Обычный 3" xfId="748"/>
    <cellStyle name="Обычный 3 2" xfId="749"/>
    <cellStyle name="Обычный 3 2 2" xfId="750"/>
    <cellStyle name="Обычный 3 2 2 2" xfId="751"/>
    <cellStyle name="Обычный 3 2 2 2 2" xfId="752"/>
    <cellStyle name="Обычный 3 2 2 2 2 2" xfId="753"/>
    <cellStyle name="Обычный 3 2 2 2 2 2 2" xfId="754"/>
    <cellStyle name="Обычный 3 2 2 2 2 3" xfId="755"/>
    <cellStyle name="Обычный 3 2 2 2 3" xfId="756"/>
    <cellStyle name="Обычный 3 2 2 2 3 2" xfId="757"/>
    <cellStyle name="Обычный 3 2 2 2 4" xfId="758"/>
    <cellStyle name="Обычный 3 2 2 3" xfId="759"/>
    <cellStyle name="Обычный 3 2 2 3 2" xfId="760"/>
    <cellStyle name="Обычный 3 2 2 3 2 2" xfId="761"/>
    <cellStyle name="Обычный 3 2 2 3 3" xfId="762"/>
    <cellStyle name="Обычный 3 2 2 4" xfId="763"/>
    <cellStyle name="Обычный 3 2 2 4 2" xfId="764"/>
    <cellStyle name="Обычный 3 2 2 5" xfId="765"/>
    <cellStyle name="Обычный 3 2 2_Субсидия 38 млн - 25.09.2012" xfId="766"/>
    <cellStyle name="Обычный 3 2 3" xfId="767"/>
    <cellStyle name="Обычный 3 2 3 2" xfId="768"/>
    <cellStyle name="Обычный 3 2 3 2 2" xfId="769"/>
    <cellStyle name="Обычный 3 2 3 2 2 2" xfId="770"/>
    <cellStyle name="Обычный 3 2 3 2 3" xfId="771"/>
    <cellStyle name="Обычный 3 2 3 3" xfId="772"/>
    <cellStyle name="Обычный 3 2 3 3 2" xfId="773"/>
    <cellStyle name="Обычный 3 2 3 4" xfId="774"/>
    <cellStyle name="Обычный 3 2 4" xfId="775"/>
    <cellStyle name="Обычный 3 2 4 2" xfId="776"/>
    <cellStyle name="Обычный 3 2 4 2 2" xfId="777"/>
    <cellStyle name="Обычный 3 2 4 2 2 2" xfId="778"/>
    <cellStyle name="Обычный 3 2 4 2 3" xfId="779"/>
    <cellStyle name="Обычный 3 2 4 3" xfId="780"/>
    <cellStyle name="Обычный 3 2 4 3 2" xfId="781"/>
    <cellStyle name="Обычный 3 2 4 4" xfId="782"/>
    <cellStyle name="Обычный 3 2 5" xfId="783"/>
    <cellStyle name="Обычный 3 2 5 2" xfId="784"/>
    <cellStyle name="Обычный 3 2 5 2 2" xfId="785"/>
    <cellStyle name="Обычный 3 2 5 2 2 2" xfId="786"/>
    <cellStyle name="Обычный 3 2 5 2 3" xfId="787"/>
    <cellStyle name="Обычный 3 2 5 3" xfId="788"/>
    <cellStyle name="Обычный 3 2 5 3 2" xfId="789"/>
    <cellStyle name="Обычный 3 2 5 4" xfId="790"/>
    <cellStyle name="Обычный 3 2 6" xfId="791"/>
    <cellStyle name="Обычный 3 2 6 2" xfId="792"/>
    <cellStyle name="Обычный 3 2 6 2 2" xfId="793"/>
    <cellStyle name="Обычный 3 2 6 3" xfId="794"/>
    <cellStyle name="Обычный 3 2 7" xfId="795"/>
    <cellStyle name="Обычный 3 2 7 2" xfId="796"/>
    <cellStyle name="Обычный 3 2 8" xfId="797"/>
    <cellStyle name="Обычный 3 2_Субсидия 38 млн - 25.09.2012" xfId="798"/>
    <cellStyle name="Обычный 3 3" xfId="799"/>
    <cellStyle name="Обычный 3 4" xfId="800"/>
    <cellStyle name="Обычный 3 5" xfId="801"/>
    <cellStyle name="Обычный 3_Xl0000819" xfId="802"/>
    <cellStyle name="Обычный 30" xfId="803"/>
    <cellStyle name="Обычный 31" xfId="804"/>
    <cellStyle name="Обычный 32" xfId="805"/>
    <cellStyle name="Обычный 33" xfId="806"/>
    <cellStyle name="Обычный 33 2" xfId="807"/>
    <cellStyle name="Обычный 34" xfId="808"/>
    <cellStyle name="Обычный 35" xfId="809"/>
    <cellStyle name="Обычный 36" xfId="810"/>
    <cellStyle name="Обычный 37" xfId="811"/>
    <cellStyle name="Обычный 38" xfId="812"/>
    <cellStyle name="Обычный 39" xfId="813"/>
    <cellStyle name="Обычный 4" xfId="814"/>
    <cellStyle name="Обычный 4 2" xfId="815"/>
    <cellStyle name="Обычный 4 2 2" xfId="816"/>
    <cellStyle name="Обычный 4 3" xfId="817"/>
    <cellStyle name="Обычный 4_Xl0000746" xfId="818"/>
    <cellStyle name="Обычный 40" xfId="819"/>
    <cellStyle name="Обычный 41" xfId="820"/>
    <cellStyle name="Обычный 42" xfId="821"/>
    <cellStyle name="Обычный 43" xfId="822"/>
    <cellStyle name="Обычный 44" xfId="823"/>
    <cellStyle name="Обычный 45" xfId="824"/>
    <cellStyle name="Обычный 45 2" xfId="825"/>
    <cellStyle name="Обычный 45 2 2" xfId="826"/>
    <cellStyle name="Обычный 45 2 2 2" xfId="827"/>
    <cellStyle name="Обычный 45 2 2 2 2" xfId="828"/>
    <cellStyle name="Обычный 45 2 2 3" xfId="829"/>
    <cellStyle name="Обычный 45 3" xfId="830"/>
    <cellStyle name="Обычный 45 3 2" xfId="831"/>
    <cellStyle name="Обычный 45 4" xfId="832"/>
    <cellStyle name="Обычный 46" xfId="833"/>
    <cellStyle name="Обычный 46 2" xfId="834"/>
    <cellStyle name="Обычный 46 3" xfId="835"/>
    <cellStyle name="Обычный 47" xfId="836"/>
    <cellStyle name="Обычный 47 2" xfId="837"/>
    <cellStyle name="Обычный 48" xfId="838"/>
    <cellStyle name="Обычный 48 2" xfId="839"/>
    <cellStyle name="Обычный 48 3" xfId="840"/>
    <cellStyle name="Обычный 48 4" xfId="841"/>
    <cellStyle name="Обычный 48 5" xfId="842"/>
    <cellStyle name="Обычный 49" xfId="843"/>
    <cellStyle name="Обычный 5" xfId="844"/>
    <cellStyle name="Обычный 5 2" xfId="845"/>
    <cellStyle name="Обычный 5 2 2" xfId="846"/>
    <cellStyle name="Обычный 5 2 3" xfId="847"/>
    <cellStyle name="Обычный 5 2_Xl0000819" xfId="848"/>
    <cellStyle name="Обычный 5 3" xfId="849"/>
    <cellStyle name="Обычный 5 3 2" xfId="850"/>
    <cellStyle name="Обычный 5 3 2 2" xfId="851"/>
    <cellStyle name="Обычный 5 3 2 3" xfId="852"/>
    <cellStyle name="Обычный 5 4" xfId="853"/>
    <cellStyle name="Обычный 5 4 2" xfId="854"/>
    <cellStyle name="Обычный 5 5" xfId="855"/>
    <cellStyle name="Обычный 5_Xl0000819" xfId="856"/>
    <cellStyle name="Обычный 50" xfId="857"/>
    <cellStyle name="Обычный 51" xfId="858"/>
    <cellStyle name="Обычный 51 2" xfId="859"/>
    <cellStyle name="Обычный 52" xfId="860"/>
    <cellStyle name="Обычный 53" xfId="861"/>
    <cellStyle name="Обычный 54" xfId="862"/>
    <cellStyle name="Обычный 55" xfId="863"/>
    <cellStyle name="Обычный 56" xfId="864"/>
    <cellStyle name="Обычный 57" xfId="865"/>
    <cellStyle name="Обычный 58" xfId="866"/>
    <cellStyle name="Обычный 59" xfId="867"/>
    <cellStyle name="Обычный 6" xfId="868"/>
    <cellStyle name="Обычный 6 2" xfId="869"/>
    <cellStyle name="Обычный 6 2 2" xfId="870"/>
    <cellStyle name="Обычный 6 2_Субсидия 38 млн - 25.09.2012" xfId="871"/>
    <cellStyle name="Обычный 6 3" xfId="872"/>
    <cellStyle name="Обычный 6 4" xfId="873"/>
    <cellStyle name="Обычный 60" xfId="874"/>
    <cellStyle name="Обычный 61" xfId="963"/>
    <cellStyle name="Обычный 62" xfId="986"/>
    <cellStyle name="Обычный 7" xfId="875"/>
    <cellStyle name="Обычный 7 2" xfId="876"/>
    <cellStyle name="Обычный 7 3" xfId="877"/>
    <cellStyle name="Обычный 7 4" xfId="878"/>
    <cellStyle name="Обычный 7_Xl0000746" xfId="879"/>
    <cellStyle name="Обычный 8" xfId="880"/>
    <cellStyle name="Обычный 8 2" xfId="881"/>
    <cellStyle name="Обычный 8 2 2" xfId="882"/>
    <cellStyle name="Обычный 8 2 3" xfId="883"/>
    <cellStyle name="Обычный 8 2 4" xfId="884"/>
    <cellStyle name="Обычный 8 3" xfId="885"/>
    <cellStyle name="Обычный 9" xfId="886"/>
    <cellStyle name="Обычный 9 2" xfId="887"/>
    <cellStyle name="Обычный 9 3" xfId="888"/>
    <cellStyle name="Плохой 2" xfId="889"/>
    <cellStyle name="Плохой 2 2" xfId="890"/>
    <cellStyle name="Плохой 3" xfId="891"/>
    <cellStyle name="Пояснение 2" xfId="892"/>
    <cellStyle name="Пояснение 3" xfId="893"/>
    <cellStyle name="Примечание 2" xfId="894"/>
    <cellStyle name="Примечание 2 2" xfId="895"/>
    <cellStyle name="Примечание 2 2 2" xfId="896"/>
    <cellStyle name="Примечание 2 2 2 2" xfId="897"/>
    <cellStyle name="Примечание 2 2 3" xfId="898"/>
    <cellStyle name="Примечание 2 2 3 2" xfId="899"/>
    <cellStyle name="Примечание 2 2 4" xfId="900"/>
    <cellStyle name="Примечание 2 3" xfId="901"/>
    <cellStyle name="Примечание 2 3 2" xfId="902"/>
    <cellStyle name="Примечание 2 4" xfId="903"/>
    <cellStyle name="Примечание 2 4 2" xfId="904"/>
    <cellStyle name="Примечание 2 5" xfId="905"/>
    <cellStyle name="Примечание 3" xfId="906"/>
    <cellStyle name="Примечание 3 2" xfId="907"/>
    <cellStyle name="Примечание 3 2 2" xfId="908"/>
    <cellStyle name="Примечание 3 3" xfId="909"/>
    <cellStyle name="Примечание 3 3 2" xfId="910"/>
    <cellStyle name="Примечание 3 4" xfId="911"/>
    <cellStyle name="Примечание 4" xfId="912"/>
    <cellStyle name="Процентный" xfId="1" builtinId="5"/>
    <cellStyle name="Процентный 2" xfId="46"/>
    <cellStyle name="Процентный 2 2" xfId="914"/>
    <cellStyle name="Процентный 2 2 2" xfId="915"/>
    <cellStyle name="Процентный 2 3" xfId="916"/>
    <cellStyle name="Процентный 2 4" xfId="917"/>
    <cellStyle name="Процентный 2 5" xfId="913"/>
    <cellStyle name="Процентный 3" xfId="918"/>
    <cellStyle name="Процентный 4" xfId="919"/>
    <cellStyle name="Процентный 4 2" xfId="920"/>
    <cellStyle name="Процентный 5" xfId="921"/>
    <cellStyle name="Процентный 5 2" xfId="922"/>
    <cellStyle name="Процентный 6" xfId="923"/>
    <cellStyle name="Связанная ячейка 2" xfId="924"/>
    <cellStyle name="Связанная ячейка 2 2" xfId="925"/>
    <cellStyle name="Связанная ячейка 3" xfId="926"/>
    <cellStyle name="Стиль 1" xfId="927"/>
    <cellStyle name="Текст предупреждения 2" xfId="928"/>
    <cellStyle name="Текст предупреждения 3" xfId="929"/>
    <cellStyle name="Финансовый 10" xfId="930"/>
    <cellStyle name="Финансовый 10 2" xfId="931"/>
    <cellStyle name="Финансовый 11" xfId="932"/>
    <cellStyle name="Финансовый 12" xfId="933"/>
    <cellStyle name="Финансовый 13" xfId="934"/>
    <cellStyle name="Финансовый 14" xfId="935"/>
    <cellStyle name="Финансовый 15" xfId="964"/>
    <cellStyle name="Финансовый 16" xfId="965"/>
    <cellStyle name="Финансовый 2" xfId="47"/>
    <cellStyle name="Финансовый 2 2" xfId="937"/>
    <cellStyle name="Финансовый 2 2 2" xfId="938"/>
    <cellStyle name="Финансовый 2 2 2 2" xfId="939"/>
    <cellStyle name="Финансовый 2 2 3" xfId="940"/>
    <cellStyle name="Финансовый 2 2 4" xfId="941"/>
    <cellStyle name="Финансовый 2 3" xfId="942"/>
    <cellStyle name="Финансовый 2 4" xfId="943"/>
    <cellStyle name="Финансовый 2 5" xfId="936"/>
    <cellStyle name="Финансовый 3" xfId="944"/>
    <cellStyle name="Финансовый 3 2" xfId="945"/>
    <cellStyle name="Финансовый 4" xfId="946"/>
    <cellStyle name="Финансовый 4 2" xfId="947"/>
    <cellStyle name="Финансовый 4 2 2" xfId="948"/>
    <cellStyle name="Финансовый 4 3" xfId="949"/>
    <cellStyle name="Финансовый 5" xfId="950"/>
    <cellStyle name="Финансовый 5 2" xfId="951"/>
    <cellStyle name="Финансовый 6" xfId="952"/>
    <cellStyle name="Финансовый 6 2" xfId="953"/>
    <cellStyle name="Финансовый 6 2 2" xfId="954"/>
    <cellStyle name="Финансовый 6 3" xfId="955"/>
    <cellStyle name="Финансовый 7" xfId="956"/>
    <cellStyle name="Финансовый 8" xfId="957"/>
    <cellStyle name="Финансовый 9" xfId="958"/>
    <cellStyle name="Финансовый 9 2" xfId="959"/>
    <cellStyle name="Хороший 2" xfId="960"/>
    <cellStyle name="Хороший 2 2" xfId="961"/>
    <cellStyle name="Хороший 3" xfId="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8" sqref="D8"/>
    </sheetView>
  </sheetViews>
  <sheetFormatPr defaultRowHeight="15"/>
  <cols>
    <col min="1" max="1" width="59.42578125" customWidth="1"/>
    <col min="2" max="2" width="13.5703125" customWidth="1"/>
    <col min="3" max="3" width="15.28515625" customWidth="1"/>
    <col min="4" max="4" width="16.5703125" customWidth="1"/>
  </cols>
  <sheetData>
    <row r="1" spans="1:4" ht="103.15" customHeight="1">
      <c r="A1" s="17" t="s">
        <v>23</v>
      </c>
      <c r="B1" s="17"/>
      <c r="C1" s="17"/>
      <c r="D1" s="17"/>
    </row>
    <row r="2" spans="1:4" ht="45">
      <c r="A2" s="2" t="s">
        <v>0</v>
      </c>
      <c r="B2" s="2" t="s">
        <v>5</v>
      </c>
      <c r="C2" s="3" t="s">
        <v>1</v>
      </c>
      <c r="D2" s="3" t="s">
        <v>24</v>
      </c>
    </row>
    <row r="3" spans="1:4" ht="25.9" customHeight="1">
      <c r="A3" s="12" t="s">
        <v>4</v>
      </c>
      <c r="B3" s="1"/>
      <c r="C3" s="4">
        <f>C4+C8+C14+C17+C20</f>
        <v>51</v>
      </c>
      <c r="D3" s="5">
        <f>D4+D8+D14+D17+D20</f>
        <v>49</v>
      </c>
    </row>
    <row r="4" spans="1:4" ht="43.15" customHeight="1">
      <c r="A4" s="6" t="s">
        <v>2</v>
      </c>
      <c r="B4" s="7">
        <v>1</v>
      </c>
      <c r="C4" s="14">
        <f>B4*(C5+C6+C7)</f>
        <v>10</v>
      </c>
      <c r="D4" s="15">
        <f>B4*(D5+D6+D7)</f>
        <v>10</v>
      </c>
    </row>
    <row r="5" spans="1:4" ht="61.9" customHeight="1">
      <c r="A5" s="8" t="s">
        <v>6</v>
      </c>
      <c r="B5" s="8"/>
      <c r="C5" s="9">
        <v>2</v>
      </c>
      <c r="D5" s="13">
        <v>2</v>
      </c>
    </row>
    <row r="6" spans="1:4" ht="61.9" customHeight="1">
      <c r="A6" s="8" t="s">
        <v>21</v>
      </c>
      <c r="B6" s="8"/>
      <c r="C6" s="9">
        <v>3</v>
      </c>
      <c r="D6" s="16">
        <v>3</v>
      </c>
    </row>
    <row r="7" spans="1:4" ht="61.9" customHeight="1">
      <c r="A7" s="8" t="s">
        <v>19</v>
      </c>
      <c r="B7" s="8"/>
      <c r="C7" s="9">
        <v>5</v>
      </c>
      <c r="D7" s="13">
        <v>5</v>
      </c>
    </row>
    <row r="8" spans="1:4" ht="61.9" customHeight="1">
      <c r="A8" s="6" t="s">
        <v>7</v>
      </c>
      <c r="B8" s="7">
        <v>1</v>
      </c>
      <c r="C8" s="14">
        <f>B8*(C9+C10+C11+C12+C13)</f>
        <v>23</v>
      </c>
      <c r="D8" s="14">
        <f>B8*(D9+D10+D11+D12+D13)</f>
        <v>21</v>
      </c>
    </row>
    <row r="9" spans="1:4" ht="61.9" customHeight="1">
      <c r="A9" s="8" t="s">
        <v>20</v>
      </c>
      <c r="B9" s="8"/>
      <c r="C9" s="9">
        <v>5</v>
      </c>
      <c r="D9" s="9">
        <v>5</v>
      </c>
    </row>
    <row r="10" spans="1:4" ht="61.9" customHeight="1">
      <c r="A10" s="8" t="s">
        <v>8</v>
      </c>
      <c r="B10" s="8"/>
      <c r="C10" s="9">
        <v>5</v>
      </c>
      <c r="D10" s="9">
        <v>3</v>
      </c>
    </row>
    <row r="11" spans="1:4" ht="61.9" customHeight="1">
      <c r="A11" s="8" t="s">
        <v>22</v>
      </c>
      <c r="B11" s="8"/>
      <c r="C11" s="9">
        <v>5</v>
      </c>
      <c r="D11" s="10">
        <v>5</v>
      </c>
    </row>
    <row r="12" spans="1:4" ht="61.9" customHeight="1">
      <c r="A12" s="8" t="s">
        <v>18</v>
      </c>
      <c r="B12" s="8"/>
      <c r="C12" s="9">
        <v>3</v>
      </c>
      <c r="D12" s="10">
        <v>3</v>
      </c>
    </row>
    <row r="13" spans="1:4" ht="61.9" customHeight="1">
      <c r="A13" s="8" t="s">
        <v>17</v>
      </c>
      <c r="B13" s="8"/>
      <c r="C13" s="9">
        <v>5</v>
      </c>
      <c r="D13" s="10">
        <v>5</v>
      </c>
    </row>
    <row r="14" spans="1:4" ht="61.9" customHeight="1">
      <c r="A14" s="6" t="s">
        <v>9</v>
      </c>
      <c r="B14" s="7">
        <v>1</v>
      </c>
      <c r="C14" s="14">
        <f>B14*(C15+C16)</f>
        <v>6</v>
      </c>
      <c r="D14" s="14">
        <f>B14*(D15+D16)</f>
        <v>6</v>
      </c>
    </row>
    <row r="15" spans="1:4" ht="61.9" customHeight="1">
      <c r="A15" s="8" t="s">
        <v>16</v>
      </c>
      <c r="B15" s="8"/>
      <c r="C15" s="9">
        <v>3</v>
      </c>
      <c r="D15" s="13">
        <v>3</v>
      </c>
    </row>
    <row r="16" spans="1:4" ht="61.9" customHeight="1">
      <c r="A16" s="8" t="s">
        <v>15</v>
      </c>
      <c r="B16" s="8"/>
      <c r="C16" s="9">
        <v>3</v>
      </c>
      <c r="D16" s="13">
        <v>3</v>
      </c>
    </row>
    <row r="17" spans="1:4" ht="61.9" customHeight="1">
      <c r="A17" s="6" t="s">
        <v>3</v>
      </c>
      <c r="B17" s="7">
        <v>1</v>
      </c>
      <c r="C17" s="14">
        <f>B17*(C18+C19)</f>
        <v>6</v>
      </c>
      <c r="D17" s="14">
        <f>B17*(D18+D19)</f>
        <v>6</v>
      </c>
    </row>
    <row r="18" spans="1:4" ht="61.9" customHeight="1">
      <c r="A18" s="8" t="s">
        <v>14</v>
      </c>
      <c r="B18" s="8"/>
      <c r="C18" s="9">
        <v>3</v>
      </c>
      <c r="D18" s="10">
        <v>3</v>
      </c>
    </row>
    <row r="19" spans="1:4" ht="76.900000000000006" customHeight="1">
      <c r="A19" s="8" t="s">
        <v>13</v>
      </c>
      <c r="B19" s="8"/>
      <c r="C19" s="9">
        <v>3</v>
      </c>
      <c r="D19" s="9">
        <v>3</v>
      </c>
    </row>
    <row r="20" spans="1:4" ht="61.9" customHeight="1">
      <c r="A20" s="6" t="s">
        <v>10</v>
      </c>
      <c r="B20" s="7">
        <v>1</v>
      </c>
      <c r="C20" s="11">
        <f>B20*(C21+C22)</f>
        <v>6</v>
      </c>
      <c r="D20" s="11">
        <f>B20*(D21+D22)</f>
        <v>6</v>
      </c>
    </row>
    <row r="21" spans="1:4" ht="61.9" customHeight="1">
      <c r="A21" s="8" t="s">
        <v>11</v>
      </c>
      <c r="B21" s="8"/>
      <c r="C21" s="9">
        <v>3</v>
      </c>
      <c r="D21" s="9">
        <v>3</v>
      </c>
    </row>
    <row r="22" spans="1:4" ht="61.9" customHeight="1">
      <c r="A22" s="8" t="s">
        <v>12</v>
      </c>
      <c r="B22" s="8"/>
      <c r="C22" s="9">
        <v>3</v>
      </c>
      <c r="D22" s="9">
        <v>3</v>
      </c>
    </row>
    <row r="23" spans="1:4" ht="61.9" customHeight="1"/>
    <row r="24" spans="1:4" ht="61.9" customHeight="1"/>
    <row r="25" spans="1:4" ht="61.9" customHeight="1"/>
    <row r="26" spans="1:4" ht="61.9" customHeight="1"/>
    <row r="27" spans="1:4" ht="61.9" customHeight="1"/>
  </sheetData>
  <mergeCells count="1">
    <mergeCell ref="A1:D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mihmp</dc:creator>
  <cp:lastModifiedBy>Пользователь</cp:lastModifiedBy>
  <cp:lastPrinted>2018-02-06T05:59:49Z</cp:lastPrinted>
  <dcterms:created xsi:type="dcterms:W3CDTF">2017-06-09T06:49:21Z</dcterms:created>
  <dcterms:modified xsi:type="dcterms:W3CDTF">2022-04-26T06:40:13Z</dcterms:modified>
</cp:coreProperties>
</file>